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240" yWindow="300" windowWidth="21075" windowHeight="9090"/>
  </bookViews>
  <sheets>
    <sheet name="Zał.Nr1" sheetId="9" r:id="rId1"/>
  </sheets>
  <definedNames>
    <definedName name="_xlnm.Print_Titles" localSheetId="0">Zał.Nr1!#REF!</definedName>
  </definedNames>
  <calcPr calcId="152511"/>
</workbook>
</file>

<file path=xl/calcChain.xml><?xml version="1.0" encoding="utf-8"?>
<calcChain xmlns="http://schemas.openxmlformats.org/spreadsheetml/2006/main">
  <c r="G32" i="9" l="1"/>
  <c r="G31" i="9"/>
  <c r="G28" i="9"/>
  <c r="G27" i="9" s="1"/>
  <c r="G24" i="9"/>
  <c r="F24" i="9"/>
  <c r="F23" i="9" s="1"/>
  <c r="F22" i="9" s="1"/>
  <c r="G23" i="9"/>
  <c r="G22" i="9" s="1"/>
  <c r="G21" i="9" s="1"/>
  <c r="G20" i="9" s="1"/>
  <c r="G15" i="9"/>
  <c r="G12" i="9"/>
  <c r="G11" i="9" s="1"/>
  <c r="G10" i="9" s="1"/>
  <c r="F21" i="9" l="1"/>
  <c r="F20" i="9" l="1"/>
</calcChain>
</file>

<file path=xl/sharedStrings.xml><?xml version="1.0" encoding="utf-8"?>
<sst xmlns="http://schemas.openxmlformats.org/spreadsheetml/2006/main" count="54" uniqueCount="40">
  <si>
    <t>w złotych</t>
  </si>
  <si>
    <t>Rozdz.</t>
  </si>
  <si>
    <t>zwiększyć</t>
  </si>
  <si>
    <t>zmniejszyć</t>
  </si>
  <si>
    <t xml:space="preserve"> -</t>
  </si>
  <si>
    <t>Zmiany w budżecie miasta Włocławek na 2019 rok</t>
  </si>
  <si>
    <t>Plan</t>
  </si>
  <si>
    <t>Dz.</t>
  </si>
  <si>
    <t>§</t>
  </si>
  <si>
    <t>T r e ś ć</t>
  </si>
  <si>
    <t>po zmianach</t>
  </si>
  <si>
    <t>WYDATKI OGÓŁEM:</t>
  </si>
  <si>
    <t>Wydatki na zadania własne:</t>
  </si>
  <si>
    <t>zakup usług pozostałych</t>
  </si>
  <si>
    <t>4210</t>
  </si>
  <si>
    <t>zakup materiałów i wyposażenia</t>
  </si>
  <si>
    <t xml:space="preserve">Załącznik Nr 1 </t>
  </si>
  <si>
    <t xml:space="preserve">Prezydenta Miasta Włocławek </t>
  </si>
  <si>
    <t>Administracja publiczna</t>
  </si>
  <si>
    <t>Starostwa powiatowe</t>
  </si>
  <si>
    <t>do Zarządzenia NR …………………..</t>
  </si>
  <si>
    <t>Wydział Komunikacji</t>
  </si>
  <si>
    <t>DOCHODY OGÓŁEM:</t>
  </si>
  <si>
    <t>Dochody na zadania zlecone:</t>
  </si>
  <si>
    <t>Rodzina</t>
  </si>
  <si>
    <t>Świadczenia rodzinne, świadczenie z funduszu</t>
  </si>
  <si>
    <t>alimentacyjnego oraz składki na ubezpieczenia</t>
  </si>
  <si>
    <t>emerytalne i rentowe z ubezpieczenia społecznego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</si>
  <si>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</si>
  <si>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</si>
  <si>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</si>
  <si>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</si>
  <si>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r>
      <t>gmin, związkom powiatowo-gminnym) ustawami</t>
    </r>
    <r>
      <rPr>
        <i/>
        <sz val="9"/>
        <rFont val="Arial CE"/>
        <charset val="238"/>
      </rPr>
      <t xml:space="preserve"> </t>
    </r>
  </si>
  <si>
    <t>Wydatki na zadania zlecone:</t>
  </si>
  <si>
    <t>855</t>
  </si>
  <si>
    <t>Świadczenia rodzinne, świadczenia z funduszu</t>
  </si>
  <si>
    <t>Miejski Ośrodek Pomocy Rodzinie</t>
  </si>
  <si>
    <t>świadczenia społeczne</t>
  </si>
  <si>
    <t>NR 533/2019</t>
  </si>
  <si>
    <t>z dnia 31 grudnia 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</si>
</sst>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9"/>
      <name val="Arial CE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u/>
      <sz val="8"/>
      <name val="Arial CE"/>
      <charset val="238"/>
    </font>
    <font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family val="2"/>
      <charset val="238"/>
    </font>
    <font>
      <i/>
      <sz val="9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3" fillId="0" borderId="0" xfId="0" applyFont="1"/>
    <xf numFmtId="0" fontId="7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7" fillId="0" borderId="0" xfId="0" applyNumberFormat="1" applyFont="1" applyAlignment="1">
      <alignment horizontal="centerContinuous"/>
    </xf>
    <xf numFmtId="49" fontId="1" fillId="0" borderId="0" xfId="0" applyNumberFormat="1" applyFont="1"/>
    <xf numFmtId="0" fontId="4" fillId="0" borderId="0" xfId="0" applyFont="1"/>
    <xf numFmtId="0" fontId="9" fillId="0" borderId="1" xfId="0" applyFont="1" applyBorder="1"/>
    <xf numFmtId="49" fontId="9" fillId="0" borderId="1" xfId="0" applyNumberFormat="1" applyFont="1" applyBorder="1"/>
    <xf numFmtId="0" fontId="5" fillId="0" borderId="9" xfId="0" applyFont="1" applyBorder="1"/>
    <xf numFmtId="0" fontId="5" fillId="0" borderId="2" xfId="0" applyFont="1" applyBorder="1"/>
    <xf numFmtId="3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9" fillId="0" borderId="3" xfId="0" applyNumberFormat="1" applyFont="1" applyBorder="1"/>
    <xf numFmtId="49" fontId="9" fillId="0" borderId="3" xfId="0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3" fontId="5" fillId="0" borderId="12" xfId="0" applyNumberFormat="1" applyFont="1" applyBorder="1"/>
    <xf numFmtId="3" fontId="3" fillId="0" borderId="0" xfId="0" applyNumberFormat="1" applyFont="1"/>
    <xf numFmtId="3" fontId="9" fillId="0" borderId="5" xfId="0" applyNumberFormat="1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3" fontId="5" fillId="0" borderId="3" xfId="0" applyNumberFormat="1" applyFont="1" applyBorder="1"/>
    <xf numFmtId="49" fontId="5" fillId="0" borderId="3" xfId="0" applyNumberFormat="1" applyFont="1" applyBorder="1" applyAlignment="1">
      <alignment horizontal="right"/>
    </xf>
    <xf numFmtId="3" fontId="5" fillId="0" borderId="4" xfId="0" applyNumberFormat="1" applyFont="1" applyBorder="1"/>
    <xf numFmtId="0" fontId="9" fillId="0" borderId="3" xfId="0" applyFont="1" applyBorder="1" applyAlignment="1">
      <alignment horizontal="right"/>
    </xf>
    <xf numFmtId="3" fontId="10" fillId="0" borderId="3" xfId="0" applyNumberFormat="1" applyFont="1" applyBorder="1"/>
    <xf numFmtId="0" fontId="9" fillId="0" borderId="7" xfId="0" applyFont="1" applyBorder="1"/>
    <xf numFmtId="3" fontId="9" fillId="0" borderId="6" xfId="0" applyNumberFormat="1" applyFont="1" applyBorder="1" applyAlignment="1">
      <alignment horizontal="right"/>
    </xf>
    <xf numFmtId="3" fontId="9" fillId="0" borderId="6" xfId="0" applyNumberFormat="1" applyFont="1" applyBorder="1"/>
    <xf numFmtId="0" fontId="11" fillId="0" borderId="16" xfId="0" applyFont="1" applyBorder="1"/>
    <xf numFmtId="3" fontId="11" fillId="0" borderId="18" xfId="0" applyNumberFormat="1" applyFont="1" applyBorder="1"/>
    <xf numFmtId="0" fontId="9" fillId="0" borderId="3" xfId="0" applyFont="1" applyBorder="1"/>
    <xf numFmtId="3" fontId="10" fillId="0" borderId="3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5" fillId="0" borderId="15" xfId="0" applyNumberFormat="1" applyFont="1" applyBorder="1" applyAlignment="1">
      <alignment horizontal="right"/>
    </xf>
    <xf numFmtId="0" fontId="9" fillId="0" borderId="17" xfId="0" applyFont="1" applyBorder="1"/>
    <xf numFmtId="3" fontId="11" fillId="0" borderId="18" xfId="0" applyNumberFormat="1" applyFont="1" applyBorder="1" applyAlignment="1">
      <alignment horizontal="right"/>
    </xf>
    <xf numFmtId="0" fontId="9" fillId="0" borderId="4" xfId="0" applyFont="1" applyBorder="1"/>
    <xf numFmtId="0" fontId="9" fillId="0" borderId="5" xfId="0" applyFont="1" applyBorder="1"/>
    <xf numFmtId="3" fontId="10" fillId="0" borderId="3" xfId="0" applyNumberFormat="1" applyFont="1" applyBorder="1" applyAlignment="1">
      <alignment horizontal="right"/>
    </xf>
    <xf numFmtId="0" fontId="0" fillId="0" borderId="0" xfId="0" applyBorder="1"/>
    <xf numFmtId="0" fontId="3" fillId="0" borderId="0" xfId="0" applyFont="1" applyBorder="1"/>
    <xf numFmtId="0" fontId="9" fillId="0" borderId="8" xfId="0" applyFont="1" applyBorder="1"/>
    <xf numFmtId="0" fontId="9" fillId="0" borderId="6" xfId="0" applyFont="1" applyBorder="1"/>
    <xf numFmtId="49" fontId="10" fillId="0" borderId="3" xfId="0" applyNumberFormat="1" applyFont="1" applyBorder="1" applyAlignment="1">
      <alignment horizontal="right"/>
    </xf>
    <xf numFmtId="0" fontId="10" fillId="0" borderId="4" xfId="0" applyFont="1" applyBorder="1"/>
    <xf numFmtId="0" fontId="0" fillId="0" borderId="8" xfId="0" applyBorder="1"/>
    <xf numFmtId="0" fontId="0" fillId="0" borderId="6" xfId="0" applyBorder="1"/>
    <xf numFmtId="49" fontId="0" fillId="0" borderId="6" xfId="0" applyNumberFormat="1" applyBorder="1" applyAlignment="1">
      <alignment horizontal="right"/>
    </xf>
    <xf numFmtId="0" fontId="0" fillId="0" borderId="7" xfId="0" applyBorder="1"/>
    <xf numFmtId="3" fontId="6" fillId="0" borderId="0" xfId="0" applyNumberFormat="1" applyFont="1"/>
    <xf numFmtId="3" fontId="3" fillId="0" borderId="0" xfId="0" applyNumberFormat="1" applyFont="1" applyBorder="1"/>
    <xf numFmtId="3" fontId="0" fillId="0" borderId="0" xfId="0" applyNumberFormat="1"/>
    <xf numFmtId="3" fontId="8" fillId="0" borderId="0" xfId="0" applyNumberFormat="1" applyFont="1"/>
    <xf numFmtId="3" fontId="0" fillId="0" borderId="0" xfId="0" applyNumberFormat="1" applyBorder="1"/>
    <xf numFmtId="0" fontId="11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right"/>
    </xf>
    <xf numFmtId="3" fontId="5" fillId="0" borderId="12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right"/>
    </xf>
    <xf numFmtId="3" fontId="5" fillId="0" borderId="15" xfId="0" applyNumberFormat="1" applyFont="1" applyBorder="1" applyAlignment="1">
      <alignment horizontal="center"/>
    </xf>
    <xf numFmtId="0" fontId="10" fillId="0" borderId="3" xfId="0" applyFont="1" applyBorder="1"/>
    <xf numFmtId="3" fontId="10" fillId="0" borderId="4" xfId="0" applyNumberFormat="1" applyFont="1" applyBorder="1"/>
    <xf numFmtId="3" fontId="5" fillId="0" borderId="3" xfId="0" applyNumberFormat="1" applyFont="1" applyBorder="1" applyAlignment="1">
      <alignment horizontal="right"/>
    </xf>
    <xf numFmtId="3" fontId="10" fillId="0" borderId="7" xfId="0" applyNumberFormat="1" applyFont="1" applyBorder="1"/>
    <xf numFmtId="3" fontId="9" fillId="0" borderId="6" xfId="0" applyNumberFormat="1" applyFont="1" applyBorder="1" applyAlignment="1">
      <alignment horizontal="center"/>
    </xf>
    <xf numFmtId="3" fontId="10" fillId="0" borderId="6" xfId="0" applyNumberFormat="1" applyFont="1" applyBorder="1"/>
    <xf numFmtId="3" fontId="9" fillId="0" borderId="3" xfId="0" applyNumberFormat="1" applyFont="1" applyBorder="1" applyAlignment="1">
      <alignment horizontal="center"/>
    </xf>
    <xf numFmtId="3" fontId="9" fillId="0" borderId="3" xfId="0" applyNumberFormat="1" applyFont="1" applyBorder="1" applyAlignment="1">
      <alignment horizontal="right"/>
    </xf>
    <xf numFmtId="3" fontId="11" fillId="0" borderId="18" xfId="0" applyNumberFormat="1" applyFont="1" applyBorder="1" applyAlignment="1">
      <alignment horizontal="center"/>
    </xf>
    <xf numFmtId="3" fontId="12" fillId="0" borderId="19" xfId="0" applyNumberFormat="1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0"/>
  <sheetViews>
    <sheetView tabSelected="1" zoomScale="130" zoomScaleNormal="130" workbookViewId="0">
      <selection activeCell="J5" sqref="J5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6" customWidth="1"/>
    <col min="6" max="6" width="10.5703125" customWidth="1"/>
    <col min="7" max="7" width="10.28515625" customWidth="1"/>
    <col min="8" max="8" width="11.42578125" customWidth="1"/>
    <col min="9" max="9" width="9.140625" style="5"/>
    <col min="10" max="10" width="8.5703125" customWidth="1"/>
    <col min="11" max="11" width="11.7109375" style="68" customWidth="1"/>
    <col min="12" max="12" width="13" style="68" customWidth="1"/>
    <col min="13" max="13" width="10.140625" style="68" customWidth="1"/>
    <col min="14" max="14" width="11.28515625" customWidth="1"/>
    <col min="15" max="15" width="9.7109375" customWidth="1"/>
  </cols>
  <sheetData>
    <row r="1" spans="1:11" x14ac:dyDescent="0.25">
      <c r="A1" s="1"/>
      <c r="B1" s="1"/>
      <c r="C1" s="9"/>
      <c r="D1" s="2"/>
      <c r="E1" s="2"/>
      <c r="F1" s="2" t="s">
        <v>16</v>
      </c>
      <c r="G1" s="1"/>
      <c r="H1" s="1"/>
    </row>
    <row r="2" spans="1:11" x14ac:dyDescent="0.25">
      <c r="A2" s="1"/>
      <c r="B2" s="1"/>
      <c r="C2" s="9"/>
      <c r="D2" s="2"/>
      <c r="E2" s="2"/>
      <c r="F2" s="2" t="s">
        <v>20</v>
      </c>
      <c r="G2" s="1" t="s">
        <v>38</v>
      </c>
      <c r="H2" s="1"/>
    </row>
    <row r="3" spans="1:11" x14ac:dyDescent="0.25">
      <c r="A3" s="1"/>
      <c r="B3" s="1"/>
      <c r="C3" s="9"/>
      <c r="D3" s="2"/>
      <c r="E3" s="2"/>
      <c r="F3" s="2" t="s">
        <v>17</v>
      </c>
      <c r="G3" s="1"/>
      <c r="H3" s="1"/>
    </row>
    <row r="4" spans="1:11" x14ac:dyDescent="0.25">
      <c r="A4" s="1"/>
      <c r="B4" s="1"/>
      <c r="C4" s="9"/>
      <c r="D4" s="2"/>
      <c r="E4" s="2"/>
      <c r="F4" s="2" t="s">
        <v>39</v>
      </c>
      <c r="G4" s="1"/>
      <c r="H4" s="1"/>
    </row>
    <row r="5" spans="1:11" ht="51" customHeight="1" x14ac:dyDescent="0.25">
      <c r="A5" s="6" t="s">
        <v>5</v>
      </c>
      <c r="B5" s="7"/>
      <c r="C5" s="8"/>
      <c r="D5" s="8"/>
      <c r="E5" s="7"/>
      <c r="F5" s="7"/>
      <c r="G5" s="3"/>
      <c r="H5" s="7"/>
    </row>
    <row r="6" spans="1:11" ht="36.75" customHeight="1" x14ac:dyDescent="0.25">
      <c r="A6" s="1"/>
      <c r="B6" s="1"/>
      <c r="C6" s="9"/>
      <c r="D6" s="9"/>
      <c r="E6" s="10"/>
      <c r="F6" s="1"/>
      <c r="G6" s="4"/>
      <c r="H6" s="4" t="s">
        <v>0</v>
      </c>
      <c r="K6" s="69"/>
    </row>
    <row r="7" spans="1:11" x14ac:dyDescent="0.25">
      <c r="A7" s="11"/>
      <c r="B7" s="11"/>
      <c r="C7" s="12"/>
      <c r="D7" s="13"/>
      <c r="E7" s="14"/>
      <c r="F7" s="15"/>
      <c r="G7" s="16"/>
      <c r="H7" s="17" t="s">
        <v>6</v>
      </c>
      <c r="K7" s="66"/>
    </row>
    <row r="8" spans="1:11" x14ac:dyDescent="0.25">
      <c r="A8" s="18" t="s">
        <v>7</v>
      </c>
      <c r="B8" s="18" t="s">
        <v>1</v>
      </c>
      <c r="C8" s="19" t="s">
        <v>8</v>
      </c>
      <c r="D8" s="72" t="s">
        <v>9</v>
      </c>
      <c r="E8" s="20"/>
      <c r="F8" s="21" t="s">
        <v>2</v>
      </c>
      <c r="G8" s="18" t="s">
        <v>3</v>
      </c>
      <c r="H8" s="18" t="s">
        <v>10</v>
      </c>
    </row>
    <row r="9" spans="1:11" ht="6" customHeight="1" x14ac:dyDescent="0.25">
      <c r="A9" s="22"/>
      <c r="B9" s="22"/>
      <c r="C9" s="23"/>
      <c r="D9" s="24"/>
      <c r="E9" s="25"/>
      <c r="F9" s="26"/>
      <c r="G9" s="26"/>
      <c r="H9" s="22"/>
    </row>
    <row r="10" spans="1:11" ht="23.25" customHeight="1" thickBot="1" x14ac:dyDescent="0.3">
      <c r="A10" s="27"/>
      <c r="B10" s="27"/>
      <c r="C10" s="28"/>
      <c r="D10" s="29" t="s">
        <v>22</v>
      </c>
      <c r="E10" s="30"/>
      <c r="F10" s="73" t="s">
        <v>4</v>
      </c>
      <c r="G10" s="74">
        <f>SUM(G11)</f>
        <v>50</v>
      </c>
      <c r="H10" s="31">
        <v>737378733</v>
      </c>
      <c r="I10" s="32"/>
    </row>
    <row r="11" spans="1:11" ht="25.5" customHeight="1" thickBot="1" x14ac:dyDescent="0.3">
      <c r="A11" s="37"/>
      <c r="B11" s="37"/>
      <c r="C11" s="40"/>
      <c r="D11" s="34" t="s">
        <v>23</v>
      </c>
      <c r="E11" s="35"/>
      <c r="F11" s="75" t="s">
        <v>4</v>
      </c>
      <c r="G11" s="50">
        <f>SUM(G12)</f>
        <v>50</v>
      </c>
      <c r="H11" s="36">
        <v>120689332</v>
      </c>
    </row>
    <row r="12" spans="1:11" ht="24" customHeight="1" thickTop="1" thickBot="1" x14ac:dyDescent="0.3">
      <c r="A12" s="37">
        <v>855</v>
      </c>
      <c r="B12" s="37"/>
      <c r="C12" s="38"/>
      <c r="D12" s="39" t="s">
        <v>24</v>
      </c>
      <c r="E12" s="49"/>
      <c r="F12" s="75" t="s">
        <v>4</v>
      </c>
      <c r="G12" s="50">
        <f>SUM(G15)</f>
        <v>50</v>
      </c>
      <c r="H12" s="36">
        <v>114071133</v>
      </c>
    </row>
    <row r="13" spans="1:11" ht="12.75" customHeight="1" thickTop="1" x14ac:dyDescent="0.25">
      <c r="A13" s="37"/>
      <c r="B13" s="76">
        <v>85502</v>
      </c>
      <c r="C13" s="60"/>
      <c r="D13" s="77" t="s">
        <v>25</v>
      </c>
      <c r="E13" s="49"/>
      <c r="F13" s="78"/>
      <c r="G13" s="78"/>
      <c r="H13" s="41"/>
    </row>
    <row r="14" spans="1:11" ht="12.75" customHeight="1" x14ac:dyDescent="0.25">
      <c r="A14" s="37"/>
      <c r="B14" s="76"/>
      <c r="C14" s="60"/>
      <c r="D14" s="77" t="s">
        <v>26</v>
      </c>
      <c r="E14" s="49"/>
      <c r="F14" s="78"/>
      <c r="G14" s="78"/>
      <c r="H14" s="41"/>
    </row>
    <row r="15" spans="1:11" ht="12.75" customHeight="1" x14ac:dyDescent="0.25">
      <c r="A15" s="37"/>
      <c r="B15" s="76"/>
      <c r="C15" s="60"/>
      <c r="D15" s="79" t="s">
        <v>27</v>
      </c>
      <c r="E15" s="58"/>
      <c r="F15" s="80" t="s">
        <v>4</v>
      </c>
      <c r="G15" s="43">
        <f>SUM(G19)</f>
        <v>50</v>
      </c>
      <c r="H15" s="81">
        <v>38768877</v>
      </c>
    </row>
    <row r="16" spans="1:11" ht="12.75" customHeight="1" x14ac:dyDescent="0.25">
      <c r="A16" s="37"/>
      <c r="B16" s="37"/>
      <c r="C16" s="28" t="s">
        <v>28</v>
      </c>
      <c r="D16" s="47" t="s">
        <v>29</v>
      </c>
      <c r="E16" s="33"/>
      <c r="F16" s="82"/>
      <c r="G16" s="27"/>
      <c r="H16" s="55"/>
    </row>
    <row r="17" spans="1:13" ht="12.75" customHeight="1" x14ac:dyDescent="0.25">
      <c r="A17" s="37"/>
      <c r="B17" s="37"/>
      <c r="C17" s="40"/>
      <c r="D17" s="47" t="s">
        <v>30</v>
      </c>
      <c r="E17" s="33"/>
      <c r="F17" s="82"/>
      <c r="G17" s="27"/>
      <c r="H17" s="55"/>
    </row>
    <row r="18" spans="1:13" ht="12.75" customHeight="1" x14ac:dyDescent="0.25">
      <c r="A18" s="37"/>
      <c r="B18" s="37"/>
      <c r="C18" s="40"/>
      <c r="D18" s="47" t="s">
        <v>31</v>
      </c>
      <c r="E18" s="33"/>
      <c r="F18" s="82"/>
      <c r="G18" s="27"/>
      <c r="H18" s="55"/>
    </row>
    <row r="19" spans="1:13" ht="12.75" customHeight="1" x14ac:dyDescent="0.25">
      <c r="A19" s="37"/>
      <c r="B19" s="37"/>
      <c r="C19" s="40"/>
      <c r="D19" s="53" t="s">
        <v>32</v>
      </c>
      <c r="E19" s="33"/>
      <c r="F19" s="82" t="s">
        <v>4</v>
      </c>
      <c r="G19" s="83">
        <v>50</v>
      </c>
      <c r="H19" s="83">
        <v>38768877</v>
      </c>
    </row>
    <row r="20" spans="1:13" ht="31.5" customHeight="1" thickBot="1" x14ac:dyDescent="0.3">
      <c r="A20" s="47"/>
      <c r="B20" s="47"/>
      <c r="C20" s="28"/>
      <c r="D20" s="29" t="s">
        <v>11</v>
      </c>
      <c r="E20" s="30"/>
      <c r="F20" s="31">
        <f>SUM(F21,F27)</f>
        <v>9000</v>
      </c>
      <c r="G20" s="31">
        <f>SUM(G21,G27)</f>
        <v>9050</v>
      </c>
      <c r="H20" s="31">
        <v>782127648</v>
      </c>
      <c r="I20" s="32"/>
    </row>
    <row r="21" spans="1:13" ht="24" customHeight="1" thickBot="1" x14ac:dyDescent="0.3">
      <c r="A21" s="47"/>
      <c r="B21" s="47"/>
      <c r="C21" s="28"/>
      <c r="D21" s="34" t="s">
        <v>12</v>
      </c>
      <c r="E21" s="35"/>
      <c r="F21" s="36">
        <f t="shared" ref="F21:G23" si="0">SUM(F22)</f>
        <v>9000</v>
      </c>
      <c r="G21" s="36">
        <f t="shared" si="0"/>
        <v>9000</v>
      </c>
      <c r="H21" s="36">
        <v>644814713</v>
      </c>
      <c r="I21" s="32"/>
    </row>
    <row r="22" spans="1:13" s="56" customFormat="1" ht="21" customHeight="1" thickTop="1" thickBot="1" x14ac:dyDescent="0.3">
      <c r="A22" s="21">
        <v>750</v>
      </c>
      <c r="B22" s="37"/>
      <c r="C22" s="38"/>
      <c r="D22" s="39" t="s">
        <v>18</v>
      </c>
      <c r="E22" s="49"/>
      <c r="F22" s="50">
        <f t="shared" si="0"/>
        <v>9000</v>
      </c>
      <c r="G22" s="50">
        <f t="shared" si="0"/>
        <v>9000</v>
      </c>
      <c r="H22" s="36">
        <v>50275905</v>
      </c>
      <c r="I22" s="67"/>
      <c r="K22" s="70"/>
      <c r="L22" s="70"/>
      <c r="M22" s="70"/>
    </row>
    <row r="23" spans="1:13" s="56" customFormat="1" ht="12.75" customHeight="1" thickTop="1" x14ac:dyDescent="0.25">
      <c r="A23" s="21"/>
      <c r="B23" s="47">
        <v>75020</v>
      </c>
      <c r="C23" s="28"/>
      <c r="D23" s="42" t="s">
        <v>19</v>
      </c>
      <c r="E23" s="58"/>
      <c r="F23" s="43">
        <f t="shared" si="0"/>
        <v>9000</v>
      </c>
      <c r="G23" s="43">
        <f t="shared" si="0"/>
        <v>9000</v>
      </c>
      <c r="H23" s="44">
        <v>5922558</v>
      </c>
      <c r="I23" s="57"/>
      <c r="K23" s="70"/>
      <c r="L23" s="70"/>
      <c r="M23" s="70"/>
    </row>
    <row r="24" spans="1:13" s="56" customFormat="1" ht="12.75" customHeight="1" x14ac:dyDescent="0.25">
      <c r="A24" s="21"/>
      <c r="B24" s="41"/>
      <c r="C24" s="71"/>
      <c r="D24" s="45" t="s">
        <v>21</v>
      </c>
      <c r="E24" s="51"/>
      <c r="F24" s="52">
        <f>SUM(F25:F26)</f>
        <v>9000</v>
      </c>
      <c r="G24" s="52">
        <f>SUM(G25:G26)</f>
        <v>9000</v>
      </c>
      <c r="H24" s="46">
        <v>936200</v>
      </c>
      <c r="I24" s="57"/>
      <c r="K24" s="70"/>
      <c r="L24" s="70"/>
      <c r="M24" s="70"/>
    </row>
    <row r="25" spans="1:13" s="56" customFormat="1" ht="12.75" customHeight="1" x14ac:dyDescent="0.25">
      <c r="A25" s="21"/>
      <c r="B25" s="41"/>
      <c r="C25" s="60" t="s">
        <v>14</v>
      </c>
      <c r="D25" s="61" t="s">
        <v>15</v>
      </c>
      <c r="E25" s="54"/>
      <c r="F25" s="48" t="s">
        <v>4</v>
      </c>
      <c r="G25" s="55">
        <v>9000</v>
      </c>
      <c r="H25" s="41">
        <v>13300</v>
      </c>
      <c r="I25" s="57"/>
      <c r="K25" s="70"/>
      <c r="L25" s="70"/>
      <c r="M25" s="70"/>
    </row>
    <row r="26" spans="1:13" s="56" customFormat="1" ht="12.75" customHeight="1" x14ac:dyDescent="0.25">
      <c r="A26" s="21"/>
      <c r="B26" s="37"/>
      <c r="C26" s="40">
        <v>4300</v>
      </c>
      <c r="D26" s="53" t="s">
        <v>13</v>
      </c>
      <c r="E26" s="54"/>
      <c r="F26" s="55">
        <v>9000</v>
      </c>
      <c r="G26" s="48" t="s">
        <v>4</v>
      </c>
      <c r="H26" s="55">
        <v>914300</v>
      </c>
      <c r="I26" s="57"/>
      <c r="K26" s="70"/>
      <c r="L26" s="70"/>
      <c r="M26" s="70"/>
    </row>
    <row r="27" spans="1:13" s="56" customFormat="1" ht="24" customHeight="1" thickBot="1" x14ac:dyDescent="0.3">
      <c r="A27" s="27"/>
      <c r="B27" s="27"/>
      <c r="C27" s="28"/>
      <c r="D27" s="34" t="s">
        <v>33</v>
      </c>
      <c r="E27" s="35"/>
      <c r="F27" s="75" t="s">
        <v>4</v>
      </c>
      <c r="G27" s="36">
        <f>SUM(G28)</f>
        <v>50</v>
      </c>
      <c r="H27" s="36">
        <v>120689332</v>
      </c>
      <c r="I27" s="57"/>
      <c r="K27" s="70"/>
      <c r="L27" s="70"/>
      <c r="M27" s="70"/>
    </row>
    <row r="28" spans="1:13" s="56" customFormat="1" ht="24" customHeight="1" thickTop="1" thickBot="1" x14ac:dyDescent="0.3">
      <c r="A28" s="38" t="s">
        <v>34</v>
      </c>
      <c r="B28" s="37"/>
      <c r="C28" s="38"/>
      <c r="D28" s="39" t="s">
        <v>24</v>
      </c>
      <c r="E28"/>
      <c r="F28" s="75" t="s">
        <v>4</v>
      </c>
      <c r="G28" s="36">
        <f>SUM(G31)</f>
        <v>50</v>
      </c>
      <c r="H28" s="36">
        <v>114071133</v>
      </c>
      <c r="I28" s="57"/>
      <c r="K28" s="70"/>
      <c r="L28" s="70"/>
      <c r="M28" s="70"/>
    </row>
    <row r="29" spans="1:13" s="56" customFormat="1" ht="12.75" customHeight="1" thickTop="1" x14ac:dyDescent="0.25">
      <c r="A29" s="38"/>
      <c r="B29" s="76">
        <v>85502</v>
      </c>
      <c r="C29" s="60"/>
      <c r="D29" s="77" t="s">
        <v>35</v>
      </c>
      <c r="E29" s="49"/>
      <c r="F29" s="21"/>
      <c r="G29" s="37"/>
      <c r="H29" s="37"/>
      <c r="I29" s="57"/>
      <c r="K29" s="70"/>
      <c r="L29" s="70"/>
      <c r="M29" s="70"/>
    </row>
    <row r="30" spans="1:13" s="56" customFormat="1" ht="12.75" customHeight="1" x14ac:dyDescent="0.25">
      <c r="A30" s="38"/>
      <c r="B30" s="76"/>
      <c r="C30" s="60"/>
      <c r="D30" s="77" t="s">
        <v>26</v>
      </c>
      <c r="E30" s="49"/>
      <c r="F30" s="21"/>
      <c r="G30" s="37"/>
      <c r="H30" s="37"/>
      <c r="I30" s="57"/>
      <c r="K30" s="70"/>
      <c r="L30" s="70"/>
      <c r="M30" s="70"/>
    </row>
    <row r="31" spans="1:13" s="56" customFormat="1" ht="12.75" customHeight="1" x14ac:dyDescent="0.25">
      <c r="A31" s="38"/>
      <c r="B31" s="47"/>
      <c r="C31" s="28"/>
      <c r="D31" s="79" t="s">
        <v>27</v>
      </c>
      <c r="E31" s="58"/>
      <c r="F31" s="80" t="s">
        <v>4</v>
      </c>
      <c r="G31" s="43">
        <f>SUM(G32)</f>
        <v>50</v>
      </c>
      <c r="H31" s="81">
        <v>38768877</v>
      </c>
      <c r="I31" s="57"/>
      <c r="K31" s="70"/>
      <c r="L31" s="70"/>
      <c r="M31" s="70"/>
    </row>
    <row r="32" spans="1:13" x14ac:dyDescent="0.25">
      <c r="A32" s="38"/>
      <c r="B32" s="47"/>
      <c r="C32" s="28"/>
      <c r="D32" s="45" t="s">
        <v>36</v>
      </c>
      <c r="E32" s="51"/>
      <c r="F32" s="84" t="s">
        <v>4</v>
      </c>
      <c r="G32" s="52">
        <f>SUM(G33:G33)</f>
        <v>50</v>
      </c>
      <c r="H32" s="85">
        <v>38768877</v>
      </c>
    </row>
    <row r="33" spans="1:13" s="56" customFormat="1" ht="12.75" customHeight="1" x14ac:dyDescent="0.25">
      <c r="A33" s="38"/>
      <c r="B33" s="47"/>
      <c r="C33" s="40">
        <v>3110</v>
      </c>
      <c r="D33" s="53" t="s">
        <v>37</v>
      </c>
      <c r="E33" s="54"/>
      <c r="F33" s="48" t="s">
        <v>4</v>
      </c>
      <c r="G33" s="55">
        <v>50</v>
      </c>
      <c r="H33" s="41">
        <v>35604959</v>
      </c>
      <c r="I33" s="57"/>
      <c r="K33" s="70"/>
      <c r="L33" s="70"/>
      <c r="M33" s="70"/>
    </row>
    <row r="34" spans="1:13" ht="3.75" customHeight="1" x14ac:dyDescent="0.25">
      <c r="A34" s="63"/>
      <c r="B34" s="63"/>
      <c r="C34" s="64"/>
      <c r="D34" s="65"/>
      <c r="E34" s="62"/>
      <c r="F34" s="44"/>
      <c r="G34" s="44"/>
      <c r="H34" s="59"/>
    </row>
    <row r="35" spans="1:13" ht="12.6" customHeight="1" x14ac:dyDescent="0.25"/>
    <row r="36" spans="1:13" ht="12.6" customHeight="1" x14ac:dyDescent="0.25"/>
    <row r="37" spans="1:13" ht="12.6" customHeight="1" x14ac:dyDescent="0.25"/>
    <row r="38" spans="1:13" ht="12.6" customHeight="1" x14ac:dyDescent="0.25"/>
    <row r="39" spans="1:13" ht="12.6" customHeight="1" x14ac:dyDescent="0.25"/>
    <row r="40" spans="1:13" ht="12.6" customHeight="1" x14ac:dyDescent="0.25"/>
    <row r="41" spans="1:13" ht="12.6" customHeight="1" x14ac:dyDescent="0.25"/>
    <row r="42" spans="1:13" ht="12.6" customHeight="1" x14ac:dyDescent="0.25"/>
    <row r="43" spans="1:13" ht="12.6" customHeight="1" x14ac:dyDescent="0.25">
      <c r="I43"/>
    </row>
    <row r="44" spans="1:13" ht="12.6" customHeight="1" x14ac:dyDescent="0.25">
      <c r="I44"/>
    </row>
    <row r="45" spans="1:13" ht="12.6" customHeight="1" x14ac:dyDescent="0.25">
      <c r="I45"/>
    </row>
    <row r="46" spans="1:13" ht="12.6" customHeight="1" x14ac:dyDescent="0.25">
      <c r="I46"/>
    </row>
    <row r="47" spans="1:13" ht="12.6" customHeight="1" x14ac:dyDescent="0.25">
      <c r="I47"/>
    </row>
    <row r="48" spans="1:13" ht="12.6" customHeight="1" x14ac:dyDescent="0.25">
      <c r="I48"/>
    </row>
    <row r="49" spans="9:9" ht="12.6" customHeight="1" x14ac:dyDescent="0.25">
      <c r="I49"/>
    </row>
    <row r="50" spans="9:9" ht="12.6" customHeight="1" x14ac:dyDescent="0.25">
      <c r="I50"/>
    </row>
    <row r="51" spans="9:9" ht="12.6" customHeight="1" x14ac:dyDescent="0.25">
      <c r="I51"/>
    </row>
    <row r="52" spans="9:9" ht="12.6" customHeight="1" x14ac:dyDescent="0.25">
      <c r="I52"/>
    </row>
    <row r="53" spans="9:9" ht="12.6" customHeight="1" x14ac:dyDescent="0.25">
      <c r="I53"/>
    </row>
    <row r="54" spans="9:9" ht="12.6" customHeight="1" x14ac:dyDescent="0.25">
      <c r="I54"/>
    </row>
    <row r="55" spans="9:9" ht="12.6" customHeight="1" x14ac:dyDescent="0.25">
      <c r="I55"/>
    </row>
    <row r="56" spans="9:9" ht="12.6" customHeight="1" x14ac:dyDescent="0.25">
      <c r="I56"/>
    </row>
    <row r="57" spans="9:9" ht="12.6" customHeight="1" x14ac:dyDescent="0.25">
      <c r="I57"/>
    </row>
    <row r="58" spans="9:9" ht="12.6" customHeight="1" x14ac:dyDescent="0.25">
      <c r="I58"/>
    </row>
    <row r="59" spans="9:9" ht="12.6" customHeight="1" x14ac:dyDescent="0.25">
      <c r="I59"/>
    </row>
    <row r="60" spans="9:9" ht="12.6" customHeight="1" x14ac:dyDescent="0.25">
      <c r="I60"/>
    </row>
    <row r="61" spans="9:9" ht="12.6" customHeight="1" x14ac:dyDescent="0.25">
      <c r="I61"/>
    </row>
    <row r="62" spans="9:9" ht="12.6" customHeight="1" x14ac:dyDescent="0.25">
      <c r="I62"/>
    </row>
    <row r="63" spans="9:9" ht="12.6" customHeight="1" x14ac:dyDescent="0.25">
      <c r="I63"/>
    </row>
    <row r="64" spans="9:9" ht="12.6" customHeight="1" x14ac:dyDescent="0.25">
      <c r="I64"/>
    </row>
    <row r="65" spans="9:9" ht="12.6" customHeight="1" x14ac:dyDescent="0.25">
      <c r="I65"/>
    </row>
    <row r="66" spans="9:9" ht="12.6" customHeight="1" x14ac:dyDescent="0.25">
      <c r="I66"/>
    </row>
    <row r="67" spans="9:9" ht="12.6" customHeight="1" x14ac:dyDescent="0.25">
      <c r="I67"/>
    </row>
    <row r="68" spans="9:9" ht="12.6" customHeight="1" x14ac:dyDescent="0.25">
      <c r="I68"/>
    </row>
    <row r="69" spans="9:9" ht="12.6" customHeight="1" x14ac:dyDescent="0.25">
      <c r="I69"/>
    </row>
    <row r="70" spans="9:9" ht="12.6" customHeight="1" x14ac:dyDescent="0.25">
      <c r="I70"/>
    </row>
    <row r="71" spans="9:9" ht="12.6" customHeight="1" x14ac:dyDescent="0.25">
      <c r="I71"/>
    </row>
    <row r="72" spans="9:9" ht="12.6" customHeight="1" x14ac:dyDescent="0.25">
      <c r="I72"/>
    </row>
    <row r="73" spans="9:9" ht="12.2" customHeight="1" x14ac:dyDescent="0.25">
      <c r="I73"/>
    </row>
    <row r="74" spans="9:9" ht="12.2" customHeight="1" x14ac:dyDescent="0.25">
      <c r="I74"/>
    </row>
    <row r="75" spans="9:9" ht="12.2" customHeight="1" x14ac:dyDescent="0.25">
      <c r="I75"/>
    </row>
    <row r="76" spans="9:9" ht="12.95" customHeight="1" x14ac:dyDescent="0.25">
      <c r="I76"/>
    </row>
    <row r="77" spans="9:9" ht="12.95" customHeight="1" x14ac:dyDescent="0.25">
      <c r="I77"/>
    </row>
    <row r="78" spans="9:9" ht="12.95" customHeight="1" x14ac:dyDescent="0.25">
      <c r="I78"/>
    </row>
    <row r="79" spans="9:9" ht="12.95" customHeight="1" x14ac:dyDescent="0.25">
      <c r="I79"/>
    </row>
    <row r="80" spans="9:9" ht="12.95" customHeight="1" x14ac:dyDescent="0.25">
      <c r="I80"/>
    </row>
    <row r="81" spans="9:9" ht="12.95" customHeight="1" x14ac:dyDescent="0.25">
      <c r="I81"/>
    </row>
    <row r="82" spans="9:9" ht="12.95" customHeight="1" x14ac:dyDescent="0.25">
      <c r="I82"/>
    </row>
    <row r="83" spans="9:9" ht="12.95" customHeight="1" x14ac:dyDescent="0.25">
      <c r="I83"/>
    </row>
    <row r="84" spans="9:9" ht="12.95" customHeight="1" x14ac:dyDescent="0.25">
      <c r="I84"/>
    </row>
    <row r="85" spans="9:9" ht="12.95" customHeight="1" x14ac:dyDescent="0.25">
      <c r="I85"/>
    </row>
    <row r="86" spans="9:9" ht="12.95" customHeight="1" x14ac:dyDescent="0.25">
      <c r="I86"/>
    </row>
    <row r="87" spans="9:9" ht="12.95" customHeight="1" x14ac:dyDescent="0.25">
      <c r="I87"/>
    </row>
    <row r="88" spans="9:9" ht="12.95" customHeight="1" x14ac:dyDescent="0.25">
      <c r="I88"/>
    </row>
    <row r="89" spans="9:9" ht="12.95" customHeight="1" x14ac:dyDescent="0.25">
      <c r="I89"/>
    </row>
    <row r="90" spans="9:9" ht="12.95" customHeight="1" x14ac:dyDescent="0.25">
      <c r="I90"/>
    </row>
    <row r="91" spans="9:9" ht="12.95" customHeight="1" x14ac:dyDescent="0.25">
      <c r="I91"/>
    </row>
    <row r="92" spans="9:9" ht="12.95" customHeight="1" x14ac:dyDescent="0.25">
      <c r="I92"/>
    </row>
    <row r="93" spans="9:9" ht="12.95" customHeight="1" x14ac:dyDescent="0.25">
      <c r="I93"/>
    </row>
    <row r="94" spans="9:9" ht="12.95" customHeight="1" x14ac:dyDescent="0.25">
      <c r="I94"/>
    </row>
    <row r="95" spans="9:9" ht="12.95" customHeight="1" x14ac:dyDescent="0.25">
      <c r="I95"/>
    </row>
    <row r="96" spans="9:9" ht="12.95" customHeight="1" x14ac:dyDescent="0.25">
      <c r="I96"/>
    </row>
    <row r="97" spans="9:9" ht="12.95" customHeight="1" x14ac:dyDescent="0.25">
      <c r="I97"/>
    </row>
    <row r="98" spans="9:9" ht="12.95" customHeight="1" x14ac:dyDescent="0.25">
      <c r="I98"/>
    </row>
    <row r="99" spans="9:9" ht="12.95" customHeight="1" x14ac:dyDescent="0.25">
      <c r="I99"/>
    </row>
    <row r="100" spans="9:9" ht="12.95" customHeight="1" x14ac:dyDescent="0.25">
      <c r="I100"/>
    </row>
    <row r="101" spans="9:9" ht="12.95" customHeight="1" x14ac:dyDescent="0.25">
      <c r="I101"/>
    </row>
    <row r="102" spans="9:9" ht="12.95" customHeight="1" x14ac:dyDescent="0.25">
      <c r="I102"/>
    </row>
    <row r="103" spans="9:9" ht="12.95" customHeight="1" x14ac:dyDescent="0.25">
      <c r="I103"/>
    </row>
    <row r="104" spans="9:9" ht="12.95" customHeight="1" x14ac:dyDescent="0.25">
      <c r="I104"/>
    </row>
    <row r="105" spans="9:9" ht="12.95" customHeight="1" x14ac:dyDescent="0.25">
      <c r="I105"/>
    </row>
    <row r="106" spans="9:9" ht="12.95" customHeight="1" x14ac:dyDescent="0.25">
      <c r="I106"/>
    </row>
    <row r="107" spans="9:9" ht="12.95" customHeight="1" x14ac:dyDescent="0.25">
      <c r="I107"/>
    </row>
    <row r="108" spans="9:9" ht="12.95" customHeight="1" x14ac:dyDescent="0.25">
      <c r="I108"/>
    </row>
    <row r="109" spans="9:9" ht="12.95" customHeight="1" x14ac:dyDescent="0.25">
      <c r="I109"/>
    </row>
    <row r="110" spans="9:9" ht="12.95" customHeight="1" x14ac:dyDescent="0.25">
      <c r="I110"/>
    </row>
    <row r="111" spans="9:9" ht="12.95" customHeight="1" x14ac:dyDescent="0.25">
      <c r="I111"/>
    </row>
    <row r="112" spans="9:9" ht="12.95" customHeight="1" x14ac:dyDescent="0.25">
      <c r="I112"/>
    </row>
    <row r="113" spans="9:9" ht="12.95" customHeight="1" x14ac:dyDescent="0.25">
      <c r="I113"/>
    </row>
    <row r="114" spans="9:9" ht="12.95" customHeight="1" x14ac:dyDescent="0.25">
      <c r="I114"/>
    </row>
    <row r="115" spans="9:9" ht="12.95" customHeight="1" x14ac:dyDescent="0.25">
      <c r="I115"/>
    </row>
    <row r="116" spans="9:9" ht="12.95" customHeight="1" x14ac:dyDescent="0.25">
      <c r="I116"/>
    </row>
    <row r="117" spans="9:9" ht="12.95" customHeight="1" x14ac:dyDescent="0.25">
      <c r="I117"/>
    </row>
    <row r="118" spans="9:9" ht="12.95" customHeight="1" x14ac:dyDescent="0.25">
      <c r="I118"/>
    </row>
    <row r="119" spans="9:9" ht="12.95" customHeight="1" x14ac:dyDescent="0.25">
      <c r="I119"/>
    </row>
    <row r="120" spans="9:9" ht="12.95" customHeight="1" x14ac:dyDescent="0.25">
      <c r="I120"/>
    </row>
    <row r="121" spans="9:9" ht="12.95" customHeight="1" x14ac:dyDescent="0.25">
      <c r="I121"/>
    </row>
    <row r="122" spans="9:9" ht="12.95" customHeight="1" x14ac:dyDescent="0.25">
      <c r="I122"/>
    </row>
    <row r="123" spans="9:9" ht="12.95" customHeight="1" x14ac:dyDescent="0.25">
      <c r="I123"/>
    </row>
    <row r="124" spans="9:9" ht="12.95" customHeight="1" x14ac:dyDescent="0.25">
      <c r="I124"/>
    </row>
    <row r="125" spans="9:9" ht="12.95" customHeight="1" x14ac:dyDescent="0.25">
      <c r="I125"/>
    </row>
    <row r="126" spans="9:9" ht="12.95" customHeight="1" x14ac:dyDescent="0.25">
      <c r="I126"/>
    </row>
    <row r="127" spans="9:9" ht="12.95" customHeight="1" x14ac:dyDescent="0.25">
      <c r="I127"/>
    </row>
    <row r="128" spans="9:9" ht="12.95" customHeight="1" x14ac:dyDescent="0.25">
      <c r="I128"/>
    </row>
    <row r="129" spans="9:9" ht="12.95" customHeight="1" x14ac:dyDescent="0.25">
      <c r="I129"/>
    </row>
    <row r="130" spans="9:9" ht="12.95" customHeight="1" x14ac:dyDescent="0.25">
      <c r="I130"/>
    </row>
    <row r="131" spans="9:9" ht="12.95" customHeight="1" x14ac:dyDescent="0.25">
      <c r="I131"/>
    </row>
    <row r="132" spans="9:9" ht="12.95" customHeight="1" x14ac:dyDescent="0.25">
      <c r="I132"/>
    </row>
    <row r="133" spans="9:9" ht="12.95" customHeight="1" x14ac:dyDescent="0.25">
      <c r="I133"/>
    </row>
    <row r="134" spans="9:9" ht="12.95" customHeight="1" x14ac:dyDescent="0.25">
      <c r="I134"/>
    </row>
    <row r="135" spans="9:9" ht="12.95" customHeight="1" x14ac:dyDescent="0.25">
      <c r="I135"/>
    </row>
    <row r="136" spans="9:9" ht="12.95" customHeight="1" x14ac:dyDescent="0.25">
      <c r="I136"/>
    </row>
    <row r="137" spans="9:9" ht="12.95" customHeight="1" x14ac:dyDescent="0.25">
      <c r="I137"/>
    </row>
    <row r="138" spans="9:9" ht="12.95" customHeight="1" x14ac:dyDescent="0.25">
      <c r="I138"/>
    </row>
    <row r="139" spans="9:9" ht="12.95" customHeight="1" x14ac:dyDescent="0.25">
      <c r="I139"/>
    </row>
    <row r="140" spans="9:9" ht="12.95" customHeight="1" x14ac:dyDescent="0.25">
      <c r="I140"/>
    </row>
    <row r="141" spans="9:9" ht="12.95" customHeight="1" x14ac:dyDescent="0.25">
      <c r="I141"/>
    </row>
    <row r="142" spans="9:9" ht="12.95" customHeight="1" x14ac:dyDescent="0.25">
      <c r="I142"/>
    </row>
    <row r="143" spans="9:9" ht="12.95" customHeight="1" x14ac:dyDescent="0.25">
      <c r="I143"/>
    </row>
    <row r="144" spans="9:9" ht="12.95" customHeight="1" x14ac:dyDescent="0.25">
      <c r="I144"/>
    </row>
    <row r="145" spans="9:9" ht="12.95" customHeight="1" x14ac:dyDescent="0.25">
      <c r="I145"/>
    </row>
    <row r="146" spans="9:9" ht="12.95" customHeight="1" x14ac:dyDescent="0.25">
      <c r="I146"/>
    </row>
    <row r="147" spans="9:9" ht="12.95" customHeight="1" x14ac:dyDescent="0.25">
      <c r="I147"/>
    </row>
    <row r="148" spans="9:9" ht="12.95" customHeight="1" x14ac:dyDescent="0.25">
      <c r="I148"/>
    </row>
    <row r="149" spans="9:9" ht="12.95" customHeight="1" x14ac:dyDescent="0.25">
      <c r="I149"/>
    </row>
    <row r="150" spans="9:9" ht="12.95" customHeight="1" x14ac:dyDescent="0.25">
      <c r="I150"/>
    </row>
    <row r="151" spans="9:9" ht="12.95" customHeight="1" x14ac:dyDescent="0.25">
      <c r="I151"/>
    </row>
    <row r="152" spans="9:9" ht="12.95" customHeight="1" x14ac:dyDescent="0.25">
      <c r="I152"/>
    </row>
    <row r="153" spans="9:9" ht="12.95" customHeight="1" x14ac:dyDescent="0.25">
      <c r="I153"/>
    </row>
    <row r="154" spans="9:9" ht="12.95" customHeight="1" x14ac:dyDescent="0.25">
      <c r="I154"/>
    </row>
    <row r="155" spans="9:9" ht="12.75" customHeight="1" x14ac:dyDescent="0.25">
      <c r="I155"/>
    </row>
    <row r="156" spans="9:9" ht="12.75" customHeight="1" x14ac:dyDescent="0.25">
      <c r="I156"/>
    </row>
    <row r="157" spans="9:9" ht="12.75" customHeight="1" x14ac:dyDescent="0.25">
      <c r="I157"/>
    </row>
    <row r="158" spans="9:9" ht="12.75" customHeight="1" x14ac:dyDescent="0.25">
      <c r="I158"/>
    </row>
    <row r="159" spans="9:9" ht="12.75" customHeight="1" x14ac:dyDescent="0.25">
      <c r="I159"/>
    </row>
    <row r="160" spans="9:9" ht="12.75" customHeight="1" x14ac:dyDescent="0.25">
      <c r="I160"/>
    </row>
    <row r="161" spans="9:9" ht="12.75" customHeight="1" x14ac:dyDescent="0.25">
      <c r="I161"/>
    </row>
    <row r="162" spans="9:9" ht="12.75" customHeight="1" x14ac:dyDescent="0.25">
      <c r="I162"/>
    </row>
    <row r="163" spans="9:9" ht="12.75" customHeight="1" x14ac:dyDescent="0.25">
      <c r="I163"/>
    </row>
    <row r="164" spans="9:9" ht="12.75" customHeight="1" x14ac:dyDescent="0.25">
      <c r="I164"/>
    </row>
    <row r="165" spans="9:9" ht="12.75" customHeight="1" x14ac:dyDescent="0.25">
      <c r="I165"/>
    </row>
    <row r="166" spans="9:9" ht="12.75" customHeight="1" x14ac:dyDescent="0.25">
      <c r="I166"/>
    </row>
    <row r="167" spans="9:9" ht="12.75" customHeight="1" x14ac:dyDescent="0.25">
      <c r="I167"/>
    </row>
    <row r="168" spans="9:9" ht="12.75" customHeight="1" x14ac:dyDescent="0.25">
      <c r="I168"/>
    </row>
    <row r="169" spans="9:9" ht="12.75" customHeight="1" x14ac:dyDescent="0.25">
      <c r="I169"/>
    </row>
    <row r="170" spans="9:9" ht="12.75" customHeight="1" x14ac:dyDescent="0.25">
      <c r="I170"/>
    </row>
    <row r="171" spans="9:9" ht="12.75" customHeight="1" x14ac:dyDescent="0.25">
      <c r="I171"/>
    </row>
    <row r="172" spans="9:9" ht="12.75" customHeight="1" x14ac:dyDescent="0.25">
      <c r="I172"/>
    </row>
    <row r="173" spans="9:9" ht="12.75" customHeight="1" x14ac:dyDescent="0.25">
      <c r="I173"/>
    </row>
    <row r="174" spans="9:9" ht="12.75" customHeight="1" x14ac:dyDescent="0.25">
      <c r="I174"/>
    </row>
    <row r="175" spans="9:9" ht="12.75" customHeight="1" x14ac:dyDescent="0.25">
      <c r="I175"/>
    </row>
    <row r="176" spans="9:9" ht="12.75" customHeight="1" x14ac:dyDescent="0.25">
      <c r="I176"/>
    </row>
    <row r="177" spans="9:9" ht="12.75" customHeight="1" x14ac:dyDescent="0.25">
      <c r="I177"/>
    </row>
    <row r="178" spans="9:9" ht="12.75" customHeight="1" x14ac:dyDescent="0.25">
      <c r="I178"/>
    </row>
    <row r="179" spans="9:9" ht="12.75" customHeight="1" x14ac:dyDescent="0.25">
      <c r="I179"/>
    </row>
    <row r="180" spans="9:9" ht="12.75" customHeight="1" x14ac:dyDescent="0.25">
      <c r="I180"/>
    </row>
    <row r="181" spans="9:9" ht="12.75" customHeight="1" x14ac:dyDescent="0.25">
      <c r="I181"/>
    </row>
    <row r="182" spans="9:9" ht="12.75" customHeight="1" x14ac:dyDescent="0.25">
      <c r="I182"/>
    </row>
    <row r="183" spans="9:9" ht="12.75" customHeight="1" x14ac:dyDescent="0.25">
      <c r="I183"/>
    </row>
    <row r="184" spans="9:9" ht="12.75" customHeight="1" x14ac:dyDescent="0.25">
      <c r="I184"/>
    </row>
    <row r="185" spans="9:9" ht="12.75" customHeight="1" x14ac:dyDescent="0.25">
      <c r="I185"/>
    </row>
    <row r="186" spans="9:9" ht="12.75" customHeight="1" x14ac:dyDescent="0.25">
      <c r="I186"/>
    </row>
    <row r="187" spans="9:9" ht="12.75" customHeight="1" x14ac:dyDescent="0.25">
      <c r="I187"/>
    </row>
    <row r="188" spans="9:9" ht="12.75" customHeight="1" x14ac:dyDescent="0.25">
      <c r="I188"/>
    </row>
    <row r="189" spans="9:9" ht="12.75" customHeight="1" x14ac:dyDescent="0.25">
      <c r="I189"/>
    </row>
    <row r="190" spans="9:9" ht="12.75" customHeight="1" x14ac:dyDescent="0.25">
      <c r="I190"/>
    </row>
    <row r="191" spans="9:9" ht="12.75" customHeight="1" x14ac:dyDescent="0.25">
      <c r="I191"/>
    </row>
    <row r="192" spans="9:9" ht="12.75" customHeight="1" x14ac:dyDescent="0.25">
      <c r="I192"/>
    </row>
    <row r="193" spans="9:9" ht="12.75" customHeight="1" x14ac:dyDescent="0.25">
      <c r="I193"/>
    </row>
    <row r="194" spans="9:9" ht="12.75" customHeight="1" x14ac:dyDescent="0.25">
      <c r="I194"/>
    </row>
    <row r="195" spans="9:9" ht="12.75" customHeight="1" x14ac:dyDescent="0.25">
      <c r="I195"/>
    </row>
    <row r="196" spans="9:9" ht="12.75" customHeight="1" x14ac:dyDescent="0.25">
      <c r="I196"/>
    </row>
    <row r="197" spans="9:9" ht="12.75" customHeight="1" x14ac:dyDescent="0.25">
      <c r="I197"/>
    </row>
    <row r="198" spans="9:9" ht="12.75" customHeight="1" x14ac:dyDescent="0.25">
      <c r="I198"/>
    </row>
    <row r="199" spans="9:9" ht="12.75" customHeight="1" x14ac:dyDescent="0.25">
      <c r="I199"/>
    </row>
    <row r="200" spans="9:9" ht="12.75" customHeight="1" x14ac:dyDescent="0.25">
      <c r="I200"/>
    </row>
    <row r="201" spans="9:9" ht="12.75" customHeight="1" x14ac:dyDescent="0.25">
      <c r="I201"/>
    </row>
    <row r="202" spans="9:9" ht="12.75" customHeight="1" x14ac:dyDescent="0.25">
      <c r="I202"/>
    </row>
    <row r="203" spans="9:9" ht="12.75" customHeight="1" x14ac:dyDescent="0.25">
      <c r="I203"/>
    </row>
    <row r="204" spans="9:9" ht="12.75" customHeight="1" x14ac:dyDescent="0.25">
      <c r="I204"/>
    </row>
    <row r="205" spans="9:9" ht="12.75" customHeight="1" x14ac:dyDescent="0.25">
      <c r="I205"/>
    </row>
    <row r="206" spans="9:9" ht="12.75" customHeight="1" x14ac:dyDescent="0.25">
      <c r="I206"/>
    </row>
    <row r="207" spans="9:9" ht="12.75" customHeight="1" x14ac:dyDescent="0.25">
      <c r="I207"/>
    </row>
    <row r="208" spans="9:9" ht="12.75" customHeight="1" x14ac:dyDescent="0.25">
      <c r="I208"/>
    </row>
    <row r="209" spans="9:9" ht="12.75" customHeight="1" x14ac:dyDescent="0.25">
      <c r="I209"/>
    </row>
    <row r="210" spans="9:9" ht="12.75" customHeight="1" x14ac:dyDescent="0.25">
      <c r="I210"/>
    </row>
    <row r="211" spans="9:9" ht="12.75" customHeight="1" x14ac:dyDescent="0.25">
      <c r="I211"/>
    </row>
    <row r="212" spans="9:9" ht="12.75" customHeight="1" x14ac:dyDescent="0.25">
      <c r="I212"/>
    </row>
    <row r="213" spans="9:9" ht="12.75" customHeight="1" x14ac:dyDescent="0.25">
      <c r="I213"/>
    </row>
    <row r="214" spans="9:9" ht="12.75" customHeight="1" x14ac:dyDescent="0.25">
      <c r="I214"/>
    </row>
    <row r="215" spans="9:9" ht="12.75" customHeight="1" x14ac:dyDescent="0.25">
      <c r="I215"/>
    </row>
    <row r="216" spans="9:9" ht="12.75" customHeight="1" x14ac:dyDescent="0.25">
      <c r="I216"/>
    </row>
    <row r="217" spans="9:9" ht="12.75" customHeight="1" x14ac:dyDescent="0.25">
      <c r="I217"/>
    </row>
    <row r="218" spans="9:9" ht="12.75" customHeight="1" x14ac:dyDescent="0.25">
      <c r="I218"/>
    </row>
    <row r="219" spans="9:9" ht="12.75" customHeight="1" x14ac:dyDescent="0.25">
      <c r="I219"/>
    </row>
    <row r="220" spans="9:9" ht="12.75" customHeight="1" x14ac:dyDescent="0.25">
      <c r="I220"/>
    </row>
    <row r="221" spans="9:9" ht="12.75" customHeight="1" x14ac:dyDescent="0.25">
      <c r="I221"/>
    </row>
    <row r="222" spans="9:9" ht="12.75" customHeight="1" x14ac:dyDescent="0.25">
      <c r="I222"/>
    </row>
    <row r="223" spans="9:9" ht="12.75" customHeight="1" x14ac:dyDescent="0.25">
      <c r="I223"/>
    </row>
    <row r="224" spans="9:9" ht="12.75" customHeight="1" x14ac:dyDescent="0.25">
      <c r="I224"/>
    </row>
    <row r="225" spans="9:9" ht="12.75" customHeight="1" x14ac:dyDescent="0.25">
      <c r="I225"/>
    </row>
    <row r="226" spans="9:9" ht="12.75" customHeight="1" x14ac:dyDescent="0.25">
      <c r="I226"/>
    </row>
    <row r="227" spans="9:9" ht="12.75" customHeight="1" x14ac:dyDescent="0.25">
      <c r="I227"/>
    </row>
    <row r="228" spans="9:9" ht="12.75" customHeight="1" x14ac:dyDescent="0.25">
      <c r="I228"/>
    </row>
    <row r="229" spans="9:9" ht="12.75" customHeight="1" x14ac:dyDescent="0.25">
      <c r="I229"/>
    </row>
    <row r="230" spans="9:9" ht="12.75" customHeight="1" x14ac:dyDescent="0.25">
      <c r="I230"/>
    </row>
    <row r="231" spans="9:9" ht="12.75" customHeight="1" x14ac:dyDescent="0.25">
      <c r="I231"/>
    </row>
    <row r="232" spans="9:9" ht="12.75" customHeight="1" x14ac:dyDescent="0.25">
      <c r="I232"/>
    </row>
    <row r="233" spans="9:9" ht="12.75" customHeight="1" x14ac:dyDescent="0.25">
      <c r="I233"/>
    </row>
    <row r="234" spans="9:9" ht="12.75" customHeight="1" x14ac:dyDescent="0.25">
      <c r="I234"/>
    </row>
    <row r="235" spans="9:9" ht="12.75" customHeight="1" x14ac:dyDescent="0.25">
      <c r="I235"/>
    </row>
    <row r="236" spans="9:9" ht="12.75" customHeight="1" x14ac:dyDescent="0.25">
      <c r="I236"/>
    </row>
    <row r="237" spans="9:9" ht="12.75" customHeight="1" x14ac:dyDescent="0.25">
      <c r="I237"/>
    </row>
    <row r="238" spans="9:9" ht="12.75" customHeight="1" x14ac:dyDescent="0.25">
      <c r="I238"/>
    </row>
    <row r="239" spans="9:9" ht="12.75" customHeight="1" x14ac:dyDescent="0.25">
      <c r="I239"/>
    </row>
    <row r="240" spans="9:9" ht="12.75" customHeight="1" x14ac:dyDescent="0.25">
      <c r="I240"/>
    </row>
    <row r="241" spans="9:9" ht="12.75" customHeight="1" x14ac:dyDescent="0.25">
      <c r="I241"/>
    </row>
    <row r="242" spans="9:9" ht="12.75" customHeight="1" x14ac:dyDescent="0.25">
      <c r="I242"/>
    </row>
    <row r="243" spans="9:9" ht="12.75" customHeight="1" x14ac:dyDescent="0.25">
      <c r="I243"/>
    </row>
    <row r="244" spans="9:9" ht="12.75" customHeight="1" x14ac:dyDescent="0.25">
      <c r="I244"/>
    </row>
    <row r="245" spans="9:9" ht="12.75" customHeight="1" x14ac:dyDescent="0.25">
      <c r="I245"/>
    </row>
    <row r="246" spans="9:9" ht="12.75" customHeight="1" x14ac:dyDescent="0.25">
      <c r="I246"/>
    </row>
    <row r="247" spans="9:9" ht="12.75" customHeight="1" x14ac:dyDescent="0.25">
      <c r="I247"/>
    </row>
    <row r="248" spans="9:9" ht="12.75" customHeight="1" x14ac:dyDescent="0.25">
      <c r="I248"/>
    </row>
    <row r="249" spans="9:9" ht="12.75" customHeight="1" x14ac:dyDescent="0.25">
      <c r="I249"/>
    </row>
    <row r="250" spans="9:9" ht="12.75" customHeight="1" x14ac:dyDescent="0.25">
      <c r="I250"/>
    </row>
    <row r="251" spans="9:9" ht="12.75" customHeight="1" x14ac:dyDescent="0.25">
      <c r="I251"/>
    </row>
    <row r="252" spans="9:9" ht="12.75" customHeight="1" x14ac:dyDescent="0.25">
      <c r="I252"/>
    </row>
    <row r="253" spans="9:9" ht="12.75" customHeight="1" x14ac:dyDescent="0.25">
      <c r="I253"/>
    </row>
    <row r="254" spans="9:9" ht="12.75" customHeight="1" x14ac:dyDescent="0.25">
      <c r="I254"/>
    </row>
    <row r="255" spans="9:9" ht="12.75" customHeight="1" x14ac:dyDescent="0.25">
      <c r="I255"/>
    </row>
    <row r="256" spans="9:9" ht="12.75" customHeight="1" x14ac:dyDescent="0.25">
      <c r="I256"/>
    </row>
    <row r="257" spans="9:9" ht="12.75" customHeight="1" x14ac:dyDescent="0.25">
      <c r="I257"/>
    </row>
    <row r="258" spans="9:9" ht="12.75" customHeight="1" x14ac:dyDescent="0.25">
      <c r="I258"/>
    </row>
    <row r="259" spans="9:9" ht="12.75" customHeight="1" x14ac:dyDescent="0.25">
      <c r="I259"/>
    </row>
    <row r="260" spans="9:9" ht="12.75" customHeight="1" x14ac:dyDescent="0.25">
      <c r="I260"/>
    </row>
    <row r="261" spans="9:9" ht="12.75" customHeight="1" x14ac:dyDescent="0.25">
      <c r="I261"/>
    </row>
    <row r="262" spans="9:9" ht="12.75" customHeight="1" x14ac:dyDescent="0.25">
      <c r="I262"/>
    </row>
    <row r="263" spans="9:9" ht="12.75" customHeight="1" x14ac:dyDescent="0.25">
      <c r="I263"/>
    </row>
    <row r="264" spans="9:9" ht="12.75" customHeight="1" x14ac:dyDescent="0.25">
      <c r="I264"/>
    </row>
    <row r="265" spans="9:9" ht="12.75" customHeight="1" x14ac:dyDescent="0.25">
      <c r="I265"/>
    </row>
    <row r="266" spans="9:9" ht="12.75" customHeight="1" x14ac:dyDescent="0.25">
      <c r="I266"/>
    </row>
    <row r="267" spans="9:9" ht="12.75" customHeight="1" x14ac:dyDescent="0.25">
      <c r="I267"/>
    </row>
    <row r="268" spans="9:9" ht="12.75" customHeight="1" x14ac:dyDescent="0.25">
      <c r="I268"/>
    </row>
    <row r="269" spans="9:9" ht="12.75" customHeight="1" x14ac:dyDescent="0.25">
      <c r="I269"/>
    </row>
    <row r="270" spans="9:9" ht="12.75" customHeight="1" x14ac:dyDescent="0.25">
      <c r="I270"/>
    </row>
    <row r="271" spans="9:9" ht="12.75" customHeight="1" x14ac:dyDescent="0.25">
      <c r="I271"/>
    </row>
    <row r="272" spans="9:9" ht="12.75" customHeight="1" x14ac:dyDescent="0.25">
      <c r="I272"/>
    </row>
    <row r="273" spans="9:9" ht="12.75" customHeight="1" x14ac:dyDescent="0.25">
      <c r="I273"/>
    </row>
    <row r="274" spans="9:9" ht="12.75" customHeight="1" x14ac:dyDescent="0.25">
      <c r="I274"/>
    </row>
    <row r="275" spans="9:9" ht="12.75" customHeight="1" x14ac:dyDescent="0.25">
      <c r="I275"/>
    </row>
    <row r="276" spans="9:9" ht="12.75" customHeight="1" x14ac:dyDescent="0.25">
      <c r="I276"/>
    </row>
    <row r="277" spans="9:9" ht="12.75" customHeight="1" x14ac:dyDescent="0.25">
      <c r="I277"/>
    </row>
    <row r="278" spans="9:9" ht="12.75" customHeight="1" x14ac:dyDescent="0.25">
      <c r="I278"/>
    </row>
    <row r="279" spans="9:9" ht="12.75" customHeight="1" x14ac:dyDescent="0.25">
      <c r="I279"/>
    </row>
    <row r="280" spans="9:9" ht="12.75" customHeight="1" x14ac:dyDescent="0.25">
      <c r="I280"/>
    </row>
    <row r="281" spans="9:9" ht="12.75" customHeight="1" x14ac:dyDescent="0.25">
      <c r="I281"/>
    </row>
    <row r="282" spans="9:9" ht="12.75" customHeight="1" x14ac:dyDescent="0.25">
      <c r="I282"/>
    </row>
    <row r="283" spans="9:9" ht="12.75" customHeight="1" x14ac:dyDescent="0.25">
      <c r="I283"/>
    </row>
    <row r="284" spans="9:9" ht="12.75" customHeight="1" x14ac:dyDescent="0.25">
      <c r="I284"/>
    </row>
    <row r="285" spans="9:9" ht="12.75" customHeight="1" x14ac:dyDescent="0.25">
      <c r="I285"/>
    </row>
    <row r="286" spans="9:9" ht="12.75" customHeight="1" x14ac:dyDescent="0.25">
      <c r="I286"/>
    </row>
    <row r="287" spans="9:9" ht="12.75" customHeight="1" x14ac:dyDescent="0.25">
      <c r="I287"/>
    </row>
    <row r="288" spans="9:9" ht="12.75" customHeight="1" x14ac:dyDescent="0.25">
      <c r="I288"/>
    </row>
    <row r="289" spans="9:9" ht="12.75" customHeight="1" x14ac:dyDescent="0.25">
      <c r="I289"/>
    </row>
    <row r="290" spans="9:9" ht="12.75" customHeight="1" x14ac:dyDescent="0.25">
      <c r="I290"/>
    </row>
  </sheetData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Zał.Nr1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Duszeńska</dc:creator>
  <cp:lastModifiedBy>Ewa Ciesielska</cp:lastModifiedBy>
  <cp:lastPrinted>2020-01-08T11:58:34Z</cp:lastPrinted>
  <dcterms:created xsi:type="dcterms:W3CDTF">2014-03-20T12:20:20Z</dcterms:created>
  <dcterms:modified xsi:type="dcterms:W3CDTF">2020-01-08T12:48:02Z</dcterms:modified>
</cp:coreProperties>
</file>