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iesielska\Desktop\"/>
    </mc:Choice>
  </mc:AlternateContent>
  <bookViews>
    <workbookView xWindow="0" yWindow="0" windowWidth="28800" windowHeight="12075"/>
  </bookViews>
  <sheets>
    <sheet name="Załączni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F31" i="1" l="1"/>
  <c r="F26" i="1" s="1"/>
  <c r="F24" i="1" s="1"/>
  <c r="G27" i="1"/>
  <c r="G26" i="1" s="1"/>
  <c r="G24" i="1" s="1"/>
  <c r="G22" i="1"/>
  <c r="F15" i="1"/>
  <c r="F14" i="1" s="1"/>
  <c r="F13" i="1" s="1"/>
  <c r="G10" i="1"/>
  <c r="G21" i="1" l="1"/>
  <c r="G20" i="1" s="1"/>
  <c r="F10" i="1" l="1"/>
</calcChain>
</file>

<file path=xl/sharedStrings.xml><?xml version="1.0" encoding="utf-8"?>
<sst xmlns="http://schemas.openxmlformats.org/spreadsheetml/2006/main" count="71" uniqueCount="43">
  <si>
    <t>do Zarządzenia NR …………………..</t>
  </si>
  <si>
    <t xml:space="preserve">Prezydenta Miasta Włocławek 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</si>
  <si>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</si>
  <si>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</si>
  <si>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</si>
  <si>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</si>
  <si>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</si>
  <si>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</si>
  <si>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</si>
  <si>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</si>
  <si>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</si>
  <si>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 xml:space="preserve"> -</t>
  </si>
  <si>
    <t>WYDATKI OGÓŁEM:</t>
  </si>
  <si>
    <t>Wydatki na zadania własne:</t>
  </si>
  <si>
    <t>zakup materiałów i wyposażenia</t>
  </si>
  <si>
    <t>zakup usług pozostałych</t>
  </si>
  <si>
    <t>wynagrodzenia osobowe pracowników</t>
  </si>
  <si>
    <t>wynagrodzenia bezosobowe</t>
  </si>
  <si>
    <t>Zmiany w budżecie miasta Włocławek na 2020 rok</t>
  </si>
  <si>
    <t xml:space="preserve">składki na Fundusz Pracy oraz Solidarnościowy Fundusz </t>
  </si>
  <si>
    <t>Wsparcia Osób Niepełnosprawnych</t>
  </si>
  <si>
    <t>Bezpieczeństwo publiczne i ochrona</t>
  </si>
  <si>
    <t>przeciwpożarowa</t>
  </si>
  <si>
    <t>75416</t>
  </si>
  <si>
    <t>Straż gminna (miejska)</t>
  </si>
  <si>
    <t>Straż Miejska</t>
  </si>
  <si>
    <t xml:space="preserve">składki na ubezpieczenia społeczne </t>
  </si>
  <si>
    <t>Różne rozliczenia</t>
  </si>
  <si>
    <t>Rezerwy ogólne i celowe</t>
  </si>
  <si>
    <t>4810</t>
  </si>
  <si>
    <t xml:space="preserve">rezerwy </t>
  </si>
  <si>
    <t xml:space="preserve"> - rezerwa celowa</t>
  </si>
  <si>
    <t>Edukacyjna opieka wychowawcza</t>
  </si>
  <si>
    <t>Kolonie i obozy oraz inne formy wypoczynku dzieci</t>
  </si>
  <si>
    <t>i młodzieży szkolnej, a także szkolenia młodzieży</t>
  </si>
  <si>
    <t>Wydział Edukacji</t>
  </si>
  <si>
    <t>zakup środków żywności</t>
  </si>
  <si>
    <t>Jednostki oświatowe zbiorczo</t>
  </si>
  <si>
    <t>4170</t>
  </si>
  <si>
    <t>zakup środków dydaktycznych i książek</t>
  </si>
  <si>
    <t xml:space="preserve">Załącznik </t>
  </si>
  <si>
    <t>NR 23/2020</t>
  </si>
  <si>
    <t>z dnia 23 stycznia 2020 r..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</si>
</sst>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u/>
      <sz val="8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  <font>
      <i/>
      <sz val="9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0" fontId="7" fillId="0" borderId="2" xfId="0" applyFont="1" applyBorder="1"/>
    <xf numFmtId="0" fontId="7" fillId="0" borderId="3" xfId="0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2" fillId="0" borderId="0" xfId="0" applyNumberFormat="1" applyFont="1"/>
    <xf numFmtId="0" fontId="7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6" fillId="0" borderId="4" xfId="0" applyNumberFormat="1" applyFont="1" applyBorder="1"/>
    <xf numFmtId="49" fontId="6" fillId="0" borderId="4" xfId="0" applyNumberFormat="1" applyFont="1" applyBorder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3" fontId="7" fillId="0" borderId="12" xfId="0" applyNumberFormat="1" applyFont="1" applyBorder="1"/>
    <xf numFmtId="3" fontId="6" fillId="0" borderId="5" xfId="0" applyNumberFormat="1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 applyAlignment="1">
      <alignment horizontal="center"/>
    </xf>
    <xf numFmtId="3" fontId="7" fillId="0" borderId="15" xfId="0" applyNumberFormat="1" applyFont="1" applyBorder="1"/>
    <xf numFmtId="3" fontId="6" fillId="0" borderId="4" xfId="0" applyNumberFormat="1" applyFont="1" applyBorder="1" applyAlignment="1">
      <alignment horizontal="center"/>
    </xf>
    <xf numFmtId="3" fontId="7" fillId="0" borderId="4" xfId="0" applyNumberFormat="1" applyFont="1" applyBorder="1"/>
    <xf numFmtId="49" fontId="7" fillId="0" borderId="4" xfId="0" applyNumberFormat="1" applyFont="1" applyBorder="1" applyAlignment="1">
      <alignment horizontal="right"/>
    </xf>
    <xf numFmtId="3" fontId="7" fillId="0" borderId="5" xfId="0" applyNumberFormat="1" applyFont="1" applyBorder="1"/>
    <xf numFmtId="3" fontId="7" fillId="0" borderId="6" xfId="0" applyNumberFormat="1" applyFont="1" applyBorder="1"/>
    <xf numFmtId="0" fontId="6" fillId="0" borderId="4" xfId="0" applyFont="1" applyBorder="1"/>
    <xf numFmtId="3" fontId="6" fillId="0" borderId="7" xfId="0" applyNumberFormat="1" applyFont="1" applyBorder="1" applyAlignment="1">
      <alignment horizontal="right"/>
    </xf>
    <xf numFmtId="3" fontId="6" fillId="0" borderId="7" xfId="0" applyNumberFormat="1" applyFont="1" applyBorder="1"/>
    <xf numFmtId="3" fontId="6" fillId="0" borderId="4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/>
    <xf numFmtId="0" fontId="6" fillId="0" borderId="8" xfId="0" applyFont="1" applyBorder="1"/>
    <xf numFmtId="3" fontId="7" fillId="0" borderId="4" xfId="0" applyNumberFormat="1" applyFont="1" applyBorder="1" applyAlignment="1">
      <alignment horizontal="right"/>
    </xf>
    <xf numFmtId="0" fontId="6" fillId="0" borderId="17" xfId="0" applyFont="1" applyBorder="1"/>
    <xf numFmtId="3" fontId="11" fillId="0" borderId="18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center"/>
    </xf>
    <xf numFmtId="3" fontId="11" fillId="0" borderId="18" xfId="0" applyNumberFormat="1" applyFont="1" applyBorder="1"/>
    <xf numFmtId="3" fontId="9" fillId="0" borderId="4" xfId="0" applyNumberFormat="1" applyFont="1" applyBorder="1"/>
    <xf numFmtId="3" fontId="6" fillId="0" borderId="9" xfId="0" applyNumberFormat="1" applyFont="1" applyBorder="1"/>
    <xf numFmtId="3" fontId="6" fillId="0" borderId="7" xfId="0" applyNumberFormat="1" applyFont="1" applyBorder="1" applyAlignment="1">
      <alignment horizontal="center"/>
    </xf>
    <xf numFmtId="3" fontId="11" fillId="0" borderId="18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7" xfId="0" applyFont="1" applyBorder="1"/>
    <xf numFmtId="3" fontId="10" fillId="0" borderId="18" xfId="0" applyNumberFormat="1" applyFont="1" applyBorder="1" applyAlignment="1">
      <alignment horizontal="center"/>
    </xf>
    <xf numFmtId="0" fontId="6" fillId="0" borderId="5" xfId="0" applyNumberFormat="1" applyFont="1" applyBorder="1"/>
    <xf numFmtId="0" fontId="2" fillId="0" borderId="0" xfId="0" applyFont="1" applyBorder="1"/>
    <xf numFmtId="0" fontId="0" fillId="0" borderId="0" xfId="0" applyBorder="1"/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7" fillId="0" borderId="5" xfId="0" applyFont="1" applyBorder="1" applyAlignment="1">
      <alignment horizontal="right"/>
    </xf>
    <xf numFmtId="3" fontId="9" fillId="0" borderId="9" xfId="0" applyNumberFormat="1" applyFont="1" applyBorder="1"/>
    <xf numFmtId="0" fontId="11" fillId="0" borderId="16" xfId="0" applyFont="1" applyBorder="1"/>
    <xf numFmtId="0" fontId="9" fillId="0" borderId="4" xfId="0" applyFont="1" applyBorder="1" applyAlignment="1">
      <alignment horizontal="right"/>
    </xf>
    <xf numFmtId="0" fontId="9" fillId="0" borderId="5" xfId="0" applyFont="1" applyBorder="1"/>
    <xf numFmtId="3" fontId="6" fillId="0" borderId="0" xfId="0" applyNumberFormat="1" applyFont="1" applyBorder="1"/>
    <xf numFmtId="3" fontId="6" fillId="0" borderId="8" xfId="0" applyNumberFormat="1" applyFont="1" applyBorder="1"/>
    <xf numFmtId="0" fontId="6" fillId="0" borderId="4" xfId="0" applyFont="1" applyBorder="1" applyAlignment="1">
      <alignment horizontal="center"/>
    </xf>
    <xf numFmtId="0" fontId="6" fillId="0" borderId="6" xfId="0" applyFont="1" applyBorder="1"/>
    <xf numFmtId="0" fontId="9" fillId="0" borderId="6" xfId="0" applyFont="1" applyBorder="1"/>
    <xf numFmtId="0" fontId="6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6" fillId="0" borderId="4" xfId="0" applyNumberFormat="1" applyFont="1" applyBorder="1"/>
    <xf numFmtId="0" fontId="6" fillId="0" borderId="8" xfId="0" applyNumberFormat="1" applyFont="1" applyBorder="1"/>
    <xf numFmtId="0" fontId="6" fillId="0" borderId="9" xfId="0" applyFont="1" applyBorder="1"/>
    <xf numFmtId="0" fontId="10" fillId="0" borderId="19" xfId="0" applyFont="1" applyBorder="1"/>
    <xf numFmtId="0" fontId="9" fillId="0" borderId="4" xfId="0" applyFont="1" applyBorder="1"/>
    <xf numFmtId="0" fontId="9" fillId="0" borderId="0" xfId="0" applyFont="1" applyBorder="1"/>
    <xf numFmtId="49" fontId="9" fillId="0" borderId="4" xfId="0" applyNumberFormat="1" applyFont="1" applyBorder="1" applyAlignment="1">
      <alignment horizontal="right"/>
    </xf>
    <xf numFmtId="3" fontId="9" fillId="0" borderId="5" xfId="0" applyNumberFormat="1" applyFont="1" applyBorder="1"/>
    <xf numFmtId="0" fontId="12" fillId="0" borderId="0" xfId="0" applyFont="1" applyBorder="1"/>
    <xf numFmtId="0" fontId="9" fillId="0" borderId="5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6"/>
  <sheetViews>
    <sheetView tabSelected="1" zoomScale="130" zoomScaleNormal="130" workbookViewId="0">
      <selection activeCell="I4" sqref="I4"/>
    </sheetView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5.5703125" customWidth="1"/>
    <col min="6" max="6" width="10.5703125" customWidth="1"/>
    <col min="7" max="7" width="10.28515625" customWidth="1"/>
    <col min="8" max="8" width="11.85546875" customWidth="1"/>
    <col min="9" max="9" width="9.140625" style="4"/>
    <col min="10" max="10" width="8.5703125" customWidth="1"/>
  </cols>
  <sheetData>
    <row r="1" spans="1:11" ht="12.75" customHeight="1" x14ac:dyDescent="0.25">
      <c r="A1" s="1"/>
      <c r="B1" s="1"/>
      <c r="C1" s="2"/>
      <c r="D1" s="3"/>
      <c r="E1" s="3"/>
      <c r="F1" s="3" t="s">
        <v>40</v>
      </c>
      <c r="G1" s="1"/>
      <c r="H1" s="1"/>
    </row>
    <row r="2" spans="1:11" ht="12.75" customHeight="1" x14ac:dyDescent="0.25">
      <c r="A2" s="1"/>
      <c r="B2" s="1"/>
      <c r="C2" s="2"/>
      <c r="D2" s="3"/>
      <c r="E2" s="3"/>
      <c r="F2" s="3" t="s">
        <v>0</v>
      </c>
      <c r="G2" s="1" t="s">
        <v>41</v>
      </c>
      <c r="H2" s="1"/>
    </row>
    <row r="3" spans="1:11" ht="12.75" customHeight="1" x14ac:dyDescent="0.25">
      <c r="A3" s="1"/>
      <c r="B3" s="1"/>
      <c r="C3" s="2"/>
      <c r="D3" s="3"/>
      <c r="E3" s="3"/>
      <c r="F3" s="3" t="s">
        <v>1</v>
      </c>
      <c r="G3" s="1"/>
      <c r="H3" s="1"/>
    </row>
    <row r="4" spans="1:11" ht="12.75" customHeight="1" x14ac:dyDescent="0.25">
      <c r="A4" s="1"/>
      <c r="B4" s="1"/>
      <c r="C4" s="2"/>
      <c r="D4" s="3"/>
      <c r="E4" s="3"/>
      <c r="F4" s="3" t="s">
        <v>42</v>
      </c>
      <c r="G4" s="1"/>
      <c r="H4" s="1"/>
    </row>
    <row r="5" spans="1:11" ht="41.25" customHeight="1" x14ac:dyDescent="0.25">
      <c r="A5" s="5" t="s">
        <v>18</v>
      </c>
      <c r="B5" s="6"/>
      <c r="C5" s="7"/>
      <c r="D5" s="7"/>
      <c r="E5" s="6"/>
      <c r="F5" s="6"/>
      <c r="G5" s="8"/>
      <c r="H5" s="6"/>
    </row>
    <row r="6" spans="1:11" ht="64.5" customHeight="1" x14ac:dyDescent="0.25">
      <c r="A6" s="1"/>
      <c r="B6" s="1"/>
      <c r="C6" s="2"/>
      <c r="D6" s="2"/>
      <c r="E6" s="9"/>
      <c r="F6" s="1"/>
      <c r="G6" s="10"/>
      <c r="H6" s="10" t="s">
        <v>2</v>
      </c>
    </row>
    <row r="7" spans="1:11" x14ac:dyDescent="0.25">
      <c r="A7" s="11"/>
      <c r="B7" s="11"/>
      <c r="C7" s="12"/>
      <c r="D7" s="13"/>
      <c r="E7" s="14"/>
      <c r="F7" s="15"/>
      <c r="G7" s="16"/>
      <c r="H7" s="17" t="s">
        <v>3</v>
      </c>
      <c r="K7" s="18"/>
    </row>
    <row r="8" spans="1:11" x14ac:dyDescent="0.25">
      <c r="A8" s="19" t="s">
        <v>4</v>
      </c>
      <c r="B8" s="19" t="s">
        <v>5</v>
      </c>
      <c r="C8" s="20" t="s">
        <v>6</v>
      </c>
      <c r="D8" s="71" t="s">
        <v>7</v>
      </c>
      <c r="E8" s="21"/>
      <c r="F8" s="22" t="s">
        <v>8</v>
      </c>
      <c r="G8" s="19" t="s">
        <v>9</v>
      </c>
      <c r="H8" s="19" t="s">
        <v>10</v>
      </c>
      <c r="K8" s="23"/>
    </row>
    <row r="9" spans="1:11" ht="4.5" customHeight="1" x14ac:dyDescent="0.25">
      <c r="A9" s="24"/>
      <c r="B9" s="24"/>
      <c r="C9" s="25"/>
      <c r="D9" s="26"/>
      <c r="E9" s="27"/>
      <c r="F9" s="28"/>
      <c r="G9" s="28"/>
      <c r="H9" s="24"/>
    </row>
    <row r="10" spans="1:11" ht="36" customHeight="1" thickBot="1" x14ac:dyDescent="0.3">
      <c r="A10" s="44"/>
      <c r="B10" s="44"/>
      <c r="C10" s="30"/>
      <c r="D10" s="31" t="s">
        <v>12</v>
      </c>
      <c r="E10" s="32"/>
      <c r="F10" s="33">
        <f>SUM(F11)</f>
        <v>110321</v>
      </c>
      <c r="G10" s="33">
        <f>SUM(G11)</f>
        <v>110321</v>
      </c>
      <c r="H10" s="33">
        <v>809798814</v>
      </c>
      <c r="I10" s="23"/>
    </row>
    <row r="11" spans="1:11" ht="24" customHeight="1" thickBot="1" x14ac:dyDescent="0.3">
      <c r="A11" s="44"/>
      <c r="B11" s="44"/>
      <c r="C11" s="30"/>
      <c r="D11" s="35" t="s">
        <v>13</v>
      </c>
      <c r="E11" s="36"/>
      <c r="F11" s="38">
        <f>SUM(F13,F20,F24)</f>
        <v>110321</v>
      </c>
      <c r="G11" s="38">
        <f>SUM(G13,G20,G24)</f>
        <v>110321</v>
      </c>
      <c r="H11" s="38">
        <v>681364946</v>
      </c>
      <c r="I11" s="23"/>
    </row>
    <row r="12" spans="1:11" ht="24" customHeight="1" thickTop="1" x14ac:dyDescent="0.25">
      <c r="A12" s="40">
        <v>754</v>
      </c>
      <c r="B12" s="40"/>
      <c r="C12" s="41"/>
      <c r="D12" s="42" t="s">
        <v>21</v>
      </c>
      <c r="E12" s="43"/>
      <c r="F12" s="55"/>
      <c r="G12" s="48"/>
      <c r="H12" s="57"/>
      <c r="I12" s="23"/>
    </row>
    <row r="13" spans="1:11" ht="13.5" customHeight="1" thickBot="1" x14ac:dyDescent="0.3">
      <c r="A13" s="40"/>
      <c r="B13" s="40"/>
      <c r="C13" s="41"/>
      <c r="D13" s="42" t="s">
        <v>22</v>
      </c>
      <c r="E13" s="43"/>
      <c r="F13" s="38">
        <f>SUM(F14)</f>
        <v>75511</v>
      </c>
      <c r="G13" s="37" t="s">
        <v>11</v>
      </c>
      <c r="H13" s="38">
        <v>5125252</v>
      </c>
    </row>
    <row r="14" spans="1:11" ht="12.75" customHeight="1" thickTop="1" x14ac:dyDescent="0.25">
      <c r="A14" s="52"/>
      <c r="B14" s="30" t="s">
        <v>23</v>
      </c>
      <c r="C14" s="49"/>
      <c r="D14" s="51" t="s">
        <v>24</v>
      </c>
      <c r="E14" s="72"/>
      <c r="F14" s="45">
        <f>SUM(F15)</f>
        <v>75511</v>
      </c>
      <c r="G14" s="59" t="s">
        <v>11</v>
      </c>
      <c r="H14" s="46">
        <v>4774252</v>
      </c>
    </row>
    <row r="15" spans="1:11" ht="12.75" customHeight="1" x14ac:dyDescent="0.25">
      <c r="A15" s="52"/>
      <c r="B15" s="44"/>
      <c r="C15" s="49"/>
      <c r="D15" s="73" t="s">
        <v>25</v>
      </c>
      <c r="E15" s="53"/>
      <c r="F15" s="54">
        <f>SUM(F16:F19)</f>
        <v>75511</v>
      </c>
      <c r="G15" s="60" t="s">
        <v>11</v>
      </c>
      <c r="H15" s="56">
        <v>4083444</v>
      </c>
    </row>
    <row r="16" spans="1:11" ht="12.75" customHeight="1" x14ac:dyDescent="0.25">
      <c r="A16" s="52"/>
      <c r="B16" s="44"/>
      <c r="C16" s="49">
        <v>4010</v>
      </c>
      <c r="D16" s="50" t="s">
        <v>16</v>
      </c>
      <c r="E16" s="61"/>
      <c r="F16" s="48">
        <v>62920</v>
      </c>
      <c r="G16" s="55" t="s">
        <v>11</v>
      </c>
      <c r="H16" s="57">
        <v>2394346</v>
      </c>
    </row>
    <row r="17" spans="1:9" ht="12.75" customHeight="1" x14ac:dyDescent="0.25">
      <c r="A17" s="52"/>
      <c r="B17" s="44"/>
      <c r="C17" s="49">
        <v>4110</v>
      </c>
      <c r="D17" s="50" t="s">
        <v>26</v>
      </c>
      <c r="E17" s="61"/>
      <c r="F17" s="48">
        <v>11049</v>
      </c>
      <c r="G17" s="55" t="s">
        <v>11</v>
      </c>
      <c r="H17" s="57">
        <v>448249</v>
      </c>
    </row>
    <row r="18" spans="1:9" ht="12.75" customHeight="1" x14ac:dyDescent="0.25">
      <c r="A18" s="55"/>
      <c r="B18" s="44"/>
      <c r="C18" s="49">
        <v>4120</v>
      </c>
      <c r="D18" s="50" t="s">
        <v>19</v>
      </c>
      <c r="E18" s="61"/>
      <c r="F18" s="55"/>
      <c r="G18" s="48"/>
      <c r="H18" s="48"/>
    </row>
    <row r="19" spans="1:9" ht="12.75" customHeight="1" x14ac:dyDescent="0.25">
      <c r="A19" s="55"/>
      <c r="B19" s="44"/>
      <c r="C19" s="49"/>
      <c r="D19" s="50" t="s">
        <v>20</v>
      </c>
      <c r="E19" s="76"/>
      <c r="F19" s="48">
        <v>1542</v>
      </c>
      <c r="G19" s="55" t="s">
        <v>11</v>
      </c>
      <c r="H19" s="48">
        <v>55794</v>
      </c>
    </row>
    <row r="20" spans="1:9" s="66" customFormat="1" ht="12.75" customHeight="1" thickBot="1" x14ac:dyDescent="0.3">
      <c r="A20" s="40">
        <v>758</v>
      </c>
      <c r="B20" s="40"/>
      <c r="C20" s="41"/>
      <c r="D20" s="42" t="s">
        <v>27</v>
      </c>
      <c r="E20" s="43"/>
      <c r="F20" s="37" t="s">
        <v>11</v>
      </c>
      <c r="G20" s="38">
        <f>SUM(G21)</f>
        <v>75511</v>
      </c>
      <c r="H20" s="38">
        <v>27799489</v>
      </c>
      <c r="I20" s="65"/>
    </row>
    <row r="21" spans="1:9" s="66" customFormat="1" ht="12.75" customHeight="1" thickTop="1" x14ac:dyDescent="0.25">
      <c r="A21" s="40"/>
      <c r="B21" s="44">
        <v>75818</v>
      </c>
      <c r="C21" s="30"/>
      <c r="D21" s="77" t="s">
        <v>28</v>
      </c>
      <c r="E21" s="58"/>
      <c r="F21" s="59" t="s">
        <v>11</v>
      </c>
      <c r="G21" s="46">
        <f>SUM(G22)</f>
        <v>75511</v>
      </c>
      <c r="H21" s="46">
        <v>27799489</v>
      </c>
      <c r="I21" s="65"/>
    </row>
    <row r="22" spans="1:9" s="66" customFormat="1" ht="12.75" customHeight="1" x14ac:dyDescent="0.25">
      <c r="A22" s="19"/>
      <c r="B22" s="78"/>
      <c r="C22" s="30" t="s">
        <v>29</v>
      </c>
      <c r="D22" s="34" t="s">
        <v>30</v>
      </c>
      <c r="E22" s="79"/>
      <c r="F22" s="39" t="s">
        <v>11</v>
      </c>
      <c r="G22" s="47">
        <f>SUM(G23:G23)</f>
        <v>75511</v>
      </c>
      <c r="H22" s="29">
        <v>21299489</v>
      </c>
      <c r="I22" s="65"/>
    </row>
    <row r="23" spans="1:9" s="66" customFormat="1" ht="12.75" customHeight="1" x14ac:dyDescent="0.25">
      <c r="A23" s="19"/>
      <c r="B23" s="78"/>
      <c r="C23" s="30"/>
      <c r="D23" s="75" t="s">
        <v>31</v>
      </c>
      <c r="E23" s="80"/>
      <c r="F23" s="55" t="s">
        <v>11</v>
      </c>
      <c r="G23" s="47">
        <v>75511</v>
      </c>
      <c r="H23" s="29">
        <v>17299489</v>
      </c>
      <c r="I23" s="65"/>
    </row>
    <row r="24" spans="1:9" s="66" customFormat="1" ht="12.75" customHeight="1" thickBot="1" x14ac:dyDescent="0.3">
      <c r="A24" s="40">
        <v>854</v>
      </c>
      <c r="B24" s="40"/>
      <c r="C24" s="41"/>
      <c r="D24" s="42" t="s">
        <v>32</v>
      </c>
      <c r="E24" s="43"/>
      <c r="F24" s="38">
        <f>SUM(F26)</f>
        <v>34810</v>
      </c>
      <c r="G24" s="38">
        <f>SUM(G26)</f>
        <v>34810</v>
      </c>
      <c r="H24" s="38">
        <v>18867610</v>
      </c>
      <c r="I24" s="65"/>
    </row>
    <row r="25" spans="1:9" s="66" customFormat="1" ht="12.75" customHeight="1" thickTop="1" x14ac:dyDescent="0.25">
      <c r="A25" s="40"/>
      <c r="B25" s="81">
        <v>85412</v>
      </c>
      <c r="C25" s="44"/>
      <c r="D25" s="50" t="s">
        <v>33</v>
      </c>
      <c r="E25" s="43"/>
      <c r="F25" s="40"/>
      <c r="G25" s="22"/>
      <c r="H25" s="40"/>
      <c r="I25" s="65"/>
    </row>
    <row r="26" spans="1:9" s="66" customFormat="1" ht="12.75" customHeight="1" x14ac:dyDescent="0.25">
      <c r="A26" s="40"/>
      <c r="B26" s="82"/>
      <c r="C26" s="83"/>
      <c r="D26" s="84" t="s">
        <v>34</v>
      </c>
      <c r="E26" s="85"/>
      <c r="F26" s="45">
        <f>SUM(F27,F31)</f>
        <v>34810</v>
      </c>
      <c r="G26" s="45">
        <f>SUM(G27,G31)</f>
        <v>34810</v>
      </c>
      <c r="H26" s="46">
        <v>65000</v>
      </c>
      <c r="I26" s="65"/>
    </row>
    <row r="27" spans="1:9" s="66" customFormat="1" ht="12.75" customHeight="1" x14ac:dyDescent="0.25">
      <c r="A27" s="40"/>
      <c r="B27" s="82"/>
      <c r="C27" s="30"/>
      <c r="D27" s="86" t="s">
        <v>35</v>
      </c>
      <c r="E27" s="53"/>
      <c r="F27" s="63" t="s">
        <v>11</v>
      </c>
      <c r="G27" s="54">
        <f>SUM(G28:G30)</f>
        <v>34810</v>
      </c>
      <c r="H27" s="54">
        <v>30190</v>
      </c>
      <c r="I27" s="65"/>
    </row>
    <row r="28" spans="1:9" s="66" customFormat="1" ht="12.75" customHeight="1" x14ac:dyDescent="0.25">
      <c r="A28" s="40"/>
      <c r="B28" s="82"/>
      <c r="C28" s="49">
        <v>4210</v>
      </c>
      <c r="D28" s="50" t="s">
        <v>14</v>
      </c>
      <c r="F28" s="55" t="s">
        <v>11</v>
      </c>
      <c r="G28" s="48">
        <v>4240</v>
      </c>
      <c r="H28" s="48">
        <v>760</v>
      </c>
      <c r="I28" s="65"/>
    </row>
    <row r="29" spans="1:9" s="66" customFormat="1" ht="12.75" customHeight="1" x14ac:dyDescent="0.25">
      <c r="A29" s="40"/>
      <c r="B29" s="82"/>
      <c r="C29" s="44">
        <v>4220</v>
      </c>
      <c r="D29" s="64" t="s">
        <v>36</v>
      </c>
      <c r="F29" s="55" t="s">
        <v>11</v>
      </c>
      <c r="G29" s="48">
        <v>10570</v>
      </c>
      <c r="H29" s="48">
        <v>29430</v>
      </c>
      <c r="I29" s="65"/>
    </row>
    <row r="30" spans="1:9" s="66" customFormat="1" ht="12.75" customHeight="1" x14ac:dyDescent="0.25">
      <c r="A30" s="40"/>
      <c r="B30" s="82"/>
      <c r="C30" s="44">
        <v>4300</v>
      </c>
      <c r="D30" s="50" t="s">
        <v>15</v>
      </c>
      <c r="F30" s="55" t="s">
        <v>11</v>
      </c>
      <c r="G30" s="48">
        <v>20000</v>
      </c>
      <c r="H30" s="55" t="s">
        <v>11</v>
      </c>
      <c r="I30" s="65"/>
    </row>
    <row r="31" spans="1:9" s="66" customFormat="1" ht="12.75" customHeight="1" x14ac:dyDescent="0.25">
      <c r="A31" s="40"/>
      <c r="B31" s="44"/>
      <c r="C31" s="30"/>
      <c r="D31" s="73" t="s">
        <v>37</v>
      </c>
      <c r="E31" s="53"/>
      <c r="F31" s="54">
        <f>SUM(F32:F39)</f>
        <v>34810</v>
      </c>
      <c r="G31" s="63" t="s">
        <v>11</v>
      </c>
      <c r="H31" s="56">
        <v>34810</v>
      </c>
      <c r="I31" s="65"/>
    </row>
    <row r="32" spans="1:9" s="66" customFormat="1" ht="12.75" customHeight="1" x14ac:dyDescent="0.25">
      <c r="A32" s="40"/>
      <c r="B32" s="87"/>
      <c r="C32" s="74">
        <v>4110</v>
      </c>
      <c r="D32" s="75" t="s">
        <v>26</v>
      </c>
      <c r="E32" s="88"/>
      <c r="F32" s="48">
        <v>2667</v>
      </c>
      <c r="G32" s="55" t="s">
        <v>11</v>
      </c>
      <c r="H32" s="48">
        <v>2667</v>
      </c>
      <c r="I32" s="65"/>
    </row>
    <row r="33" spans="1:9" s="66" customFormat="1" ht="12.75" customHeight="1" x14ac:dyDescent="0.25">
      <c r="A33" s="40"/>
      <c r="B33" s="87"/>
      <c r="C33" s="74">
        <v>4120</v>
      </c>
      <c r="D33" s="50" t="s">
        <v>19</v>
      </c>
      <c r="E33" s="88"/>
      <c r="F33" s="48"/>
      <c r="G33" s="55"/>
      <c r="H33" s="48"/>
      <c r="I33" s="65"/>
    </row>
    <row r="34" spans="1:9" s="66" customFormat="1" ht="12.75" customHeight="1" x14ac:dyDescent="0.25">
      <c r="A34" s="40"/>
      <c r="B34" s="87"/>
      <c r="C34" s="74"/>
      <c r="D34" s="50" t="s">
        <v>20</v>
      </c>
      <c r="E34" s="88"/>
      <c r="F34" s="48">
        <v>376</v>
      </c>
      <c r="G34" s="55" t="s">
        <v>11</v>
      </c>
      <c r="H34" s="48">
        <v>376</v>
      </c>
      <c r="I34" s="65"/>
    </row>
    <row r="35" spans="1:9" s="66" customFormat="1" ht="12.75" customHeight="1" x14ac:dyDescent="0.25">
      <c r="A35" s="40"/>
      <c r="B35" s="87"/>
      <c r="C35" s="89" t="s">
        <v>38</v>
      </c>
      <c r="D35" s="90" t="s">
        <v>17</v>
      </c>
      <c r="E35" s="91"/>
      <c r="F35" s="48">
        <v>15157</v>
      </c>
      <c r="G35" s="55" t="s">
        <v>11</v>
      </c>
      <c r="H35" s="48">
        <v>15157</v>
      </c>
      <c r="I35" s="65"/>
    </row>
    <row r="36" spans="1:9" s="66" customFormat="1" ht="12.75" customHeight="1" x14ac:dyDescent="0.25">
      <c r="A36" s="40"/>
      <c r="B36" s="87"/>
      <c r="C36" s="74">
        <v>4210</v>
      </c>
      <c r="D36" s="75" t="s">
        <v>14</v>
      </c>
      <c r="E36" s="91"/>
      <c r="F36" s="48">
        <v>1030</v>
      </c>
      <c r="G36" s="55" t="s">
        <v>11</v>
      </c>
      <c r="H36" s="48">
        <v>1030</v>
      </c>
      <c r="I36" s="65"/>
    </row>
    <row r="37" spans="1:9" s="66" customFormat="1" ht="12.75" customHeight="1" x14ac:dyDescent="0.25">
      <c r="A37" s="40"/>
      <c r="B37" s="87"/>
      <c r="C37" s="87">
        <v>4220</v>
      </c>
      <c r="D37" s="92" t="s">
        <v>36</v>
      </c>
      <c r="E37" s="91"/>
      <c r="F37" s="48">
        <v>10570</v>
      </c>
      <c r="G37" s="55" t="s">
        <v>11</v>
      </c>
      <c r="H37" s="48">
        <v>10570</v>
      </c>
      <c r="I37" s="65"/>
    </row>
    <row r="38" spans="1:9" s="66" customFormat="1" ht="12.75" customHeight="1" x14ac:dyDescent="0.25">
      <c r="A38" s="40"/>
      <c r="B38" s="87"/>
      <c r="C38" s="49">
        <v>4240</v>
      </c>
      <c r="D38" s="50" t="s">
        <v>39</v>
      </c>
      <c r="E38" s="91"/>
      <c r="F38" s="48">
        <v>230</v>
      </c>
      <c r="G38" s="55" t="s">
        <v>11</v>
      </c>
      <c r="H38" s="48">
        <v>230</v>
      </c>
      <c r="I38" s="65"/>
    </row>
    <row r="39" spans="1:9" s="66" customFormat="1" ht="12.75" customHeight="1" x14ac:dyDescent="0.25">
      <c r="A39" s="40"/>
      <c r="B39" s="87"/>
      <c r="C39" s="87">
        <v>4300</v>
      </c>
      <c r="D39" s="75" t="s">
        <v>15</v>
      </c>
      <c r="E39" s="91"/>
      <c r="F39" s="48">
        <v>4780</v>
      </c>
      <c r="G39" s="55" t="s">
        <v>11</v>
      </c>
      <c r="H39" s="48">
        <v>4780</v>
      </c>
      <c r="I39" s="65"/>
    </row>
    <row r="40" spans="1:9" ht="3.75" customHeight="1" x14ac:dyDescent="0.25">
      <c r="A40" s="67"/>
      <c r="B40" s="67"/>
      <c r="C40" s="68"/>
      <c r="D40" s="69"/>
      <c r="E40" s="70"/>
      <c r="F40" s="46"/>
      <c r="G40" s="46"/>
      <c r="H40" s="62"/>
    </row>
    <row r="41" spans="1:9" ht="12.6" customHeight="1" x14ac:dyDescent="0.25"/>
    <row r="42" spans="1:9" ht="12.6" customHeight="1" x14ac:dyDescent="0.25"/>
    <row r="43" spans="1:9" ht="12.6" customHeight="1" x14ac:dyDescent="0.25"/>
    <row r="44" spans="1:9" ht="12.6" customHeight="1" x14ac:dyDescent="0.25"/>
    <row r="45" spans="1:9" ht="12.6" customHeight="1" x14ac:dyDescent="0.25"/>
    <row r="46" spans="1:9" ht="12.6" customHeight="1" x14ac:dyDescent="0.25"/>
    <row r="47" spans="1:9" ht="12.6" customHeight="1" x14ac:dyDescent="0.25"/>
    <row r="48" spans="1:9" ht="12.6" customHeight="1" x14ac:dyDescent="0.25"/>
    <row r="49" ht="12.6" customHeight="1" x14ac:dyDescent="0.25"/>
    <row r="50" ht="12.6" customHeight="1" x14ac:dyDescent="0.25"/>
    <row r="51" ht="12.6" customHeight="1" x14ac:dyDescent="0.25"/>
    <row r="52" ht="12.6" customHeight="1" x14ac:dyDescent="0.25"/>
    <row r="53" ht="12.6" customHeight="1" x14ac:dyDescent="0.25"/>
    <row r="54" ht="12.6" customHeight="1" x14ac:dyDescent="0.25"/>
    <row r="55" ht="12.6" customHeight="1" x14ac:dyDescent="0.25"/>
    <row r="56" ht="12.6" customHeight="1" x14ac:dyDescent="0.25"/>
    <row r="57" ht="12.6" customHeight="1" x14ac:dyDescent="0.25"/>
    <row r="58" ht="12.6" customHeight="1" x14ac:dyDescent="0.25"/>
    <row r="59" ht="12.6" customHeight="1" x14ac:dyDescent="0.25"/>
    <row r="60" ht="12.6" customHeight="1" x14ac:dyDescent="0.25"/>
    <row r="61" ht="12.6" customHeight="1" x14ac:dyDescent="0.25"/>
    <row r="62" ht="12.6" customHeight="1" x14ac:dyDescent="0.25"/>
    <row r="63" ht="12.6" customHeight="1" x14ac:dyDescent="0.25"/>
    <row r="64" ht="12.6" customHeight="1" x14ac:dyDescent="0.25"/>
    <row r="65" ht="12.6" customHeight="1" x14ac:dyDescent="0.25"/>
    <row r="66" ht="12.6" customHeight="1" x14ac:dyDescent="0.25"/>
    <row r="67" ht="12.6" customHeight="1" x14ac:dyDescent="0.25"/>
    <row r="68" ht="12.6" customHeight="1" x14ac:dyDescent="0.25"/>
    <row r="69" ht="12.6" customHeight="1" x14ac:dyDescent="0.25"/>
    <row r="70" ht="12.6" customHeight="1" x14ac:dyDescent="0.25"/>
    <row r="71" ht="12.6" customHeight="1" x14ac:dyDescent="0.25"/>
    <row r="72" ht="12.6" customHeight="1" x14ac:dyDescent="0.25"/>
    <row r="73" ht="12.6" customHeight="1" x14ac:dyDescent="0.25"/>
    <row r="74" ht="12.6" customHeight="1" x14ac:dyDescent="0.25"/>
    <row r="75" ht="12.6" customHeight="1" x14ac:dyDescent="0.25"/>
    <row r="76" ht="12.6" customHeight="1" x14ac:dyDescent="0.25"/>
    <row r="77" ht="12.6" customHeight="1" x14ac:dyDescent="0.25"/>
    <row r="78" ht="12.6" customHeight="1" x14ac:dyDescent="0.25"/>
    <row r="79" ht="12.2" customHeight="1" x14ac:dyDescent="0.25"/>
    <row r="80" ht="12.2" customHeight="1" x14ac:dyDescent="0.25"/>
    <row r="81" ht="12.2" customHeight="1" x14ac:dyDescent="0.25"/>
    <row r="82" ht="12.95" customHeight="1" x14ac:dyDescent="0.25"/>
    <row r="83" ht="12.95" customHeight="1" x14ac:dyDescent="0.25"/>
    <row r="84" ht="12.95" customHeight="1" x14ac:dyDescent="0.25"/>
    <row r="85" ht="12.95" customHeight="1" x14ac:dyDescent="0.25"/>
    <row r="86" ht="12.95" customHeight="1" x14ac:dyDescent="0.25"/>
    <row r="87" ht="12.95" customHeight="1" x14ac:dyDescent="0.25"/>
    <row r="88" ht="12.95" customHeight="1" x14ac:dyDescent="0.25"/>
    <row r="89" ht="12.95" customHeight="1" x14ac:dyDescent="0.25"/>
    <row r="90" ht="12.95" customHeight="1" x14ac:dyDescent="0.25"/>
    <row r="91" ht="12.95" customHeight="1" x14ac:dyDescent="0.25"/>
    <row r="92" ht="12.95" customHeight="1" x14ac:dyDescent="0.25"/>
    <row r="93" ht="12.95" customHeight="1" x14ac:dyDescent="0.25"/>
    <row r="94" ht="12.95" customHeight="1" x14ac:dyDescent="0.25"/>
    <row r="95" ht="12.95" customHeight="1" x14ac:dyDescent="0.25"/>
    <row r="96" ht="12.95" customHeight="1" x14ac:dyDescent="0.25"/>
    <row r="97" ht="12.95" customHeight="1" x14ac:dyDescent="0.25"/>
    <row r="98" ht="12.95" customHeight="1" x14ac:dyDescent="0.25"/>
    <row r="99" ht="12.95" customHeight="1" x14ac:dyDescent="0.25"/>
    <row r="100" ht="12.95" customHeight="1" x14ac:dyDescent="0.25"/>
    <row r="101" ht="12.95" customHeight="1" x14ac:dyDescent="0.25"/>
    <row r="102" ht="12.95" customHeight="1" x14ac:dyDescent="0.25"/>
    <row r="103" ht="12.95" customHeight="1" x14ac:dyDescent="0.25"/>
    <row r="104" ht="12.95" customHeight="1" x14ac:dyDescent="0.25"/>
    <row r="105" ht="12.95" customHeight="1" x14ac:dyDescent="0.25"/>
    <row r="106" ht="12.95" customHeight="1" x14ac:dyDescent="0.25"/>
    <row r="107" ht="12.95" customHeight="1" x14ac:dyDescent="0.25"/>
    <row r="108" ht="12.95" customHeight="1" x14ac:dyDescent="0.25"/>
    <row r="109" ht="12.95" customHeight="1" x14ac:dyDescent="0.25"/>
    <row r="110" ht="12.95" customHeight="1" x14ac:dyDescent="0.25"/>
    <row r="111" ht="12.95" customHeight="1" x14ac:dyDescent="0.25"/>
    <row r="112" ht="12.95" customHeight="1" x14ac:dyDescent="0.25"/>
    <row r="113" ht="12.95" customHeight="1" x14ac:dyDescent="0.25"/>
    <row r="114" ht="12.95" customHeight="1" x14ac:dyDescent="0.25"/>
    <row r="115" ht="12.95" customHeight="1" x14ac:dyDescent="0.25"/>
    <row r="116" ht="12.95" customHeight="1" x14ac:dyDescent="0.25"/>
    <row r="117" ht="12.95" customHeight="1" x14ac:dyDescent="0.25"/>
    <row r="118" ht="12.95" customHeight="1" x14ac:dyDescent="0.25"/>
    <row r="119" ht="12.95" customHeight="1" x14ac:dyDescent="0.25"/>
    <row r="120" ht="12.95" customHeight="1" x14ac:dyDescent="0.25"/>
    <row r="121" ht="12.95" customHeight="1" x14ac:dyDescent="0.25"/>
    <row r="122" ht="12.95" customHeight="1" x14ac:dyDescent="0.25"/>
    <row r="123" ht="12.95" customHeight="1" x14ac:dyDescent="0.25"/>
    <row r="124" ht="12.95" customHeight="1" x14ac:dyDescent="0.25"/>
    <row r="125" ht="12.95" customHeight="1" x14ac:dyDescent="0.25"/>
    <row r="126" ht="12.95" customHeight="1" x14ac:dyDescent="0.25"/>
    <row r="127" ht="12.95" customHeight="1" x14ac:dyDescent="0.25"/>
    <row r="128" ht="12.95" customHeight="1" x14ac:dyDescent="0.25"/>
    <row r="129" ht="12.95" customHeight="1" x14ac:dyDescent="0.25"/>
    <row r="130" ht="12.95" customHeight="1" x14ac:dyDescent="0.25"/>
    <row r="131" ht="12.95" customHeight="1" x14ac:dyDescent="0.25"/>
    <row r="132" ht="12.95" customHeight="1" x14ac:dyDescent="0.25"/>
    <row r="133" ht="12.95" customHeight="1" x14ac:dyDescent="0.25"/>
    <row r="134" ht="12.95" customHeight="1" x14ac:dyDescent="0.25"/>
    <row r="135" ht="12.95" customHeight="1" x14ac:dyDescent="0.25"/>
    <row r="136" ht="12.95" customHeight="1" x14ac:dyDescent="0.25"/>
    <row r="137" ht="12.95" customHeight="1" x14ac:dyDescent="0.25"/>
    <row r="138" ht="12.95" customHeight="1" x14ac:dyDescent="0.25"/>
    <row r="139" ht="12.95" customHeight="1" x14ac:dyDescent="0.25"/>
    <row r="140" ht="12.95" customHeight="1" x14ac:dyDescent="0.25"/>
    <row r="141" ht="12.95" customHeight="1" x14ac:dyDescent="0.25"/>
    <row r="142" ht="12.95" customHeight="1" x14ac:dyDescent="0.25"/>
    <row r="143" ht="12.95" customHeight="1" x14ac:dyDescent="0.25"/>
    <row r="144" ht="12.95" customHeight="1" x14ac:dyDescent="0.25"/>
    <row r="145" ht="12.95" customHeight="1" x14ac:dyDescent="0.25"/>
    <row r="146" ht="12.95" customHeight="1" x14ac:dyDescent="0.25"/>
    <row r="147" ht="12.95" customHeight="1" x14ac:dyDescent="0.25"/>
    <row r="148" ht="12.95" customHeight="1" x14ac:dyDescent="0.25"/>
    <row r="149" ht="12.95" customHeight="1" x14ac:dyDescent="0.25"/>
    <row r="150" ht="12.95" customHeight="1" x14ac:dyDescent="0.25"/>
    <row r="151" ht="12.95" customHeight="1" x14ac:dyDescent="0.25"/>
    <row r="152" ht="12.95" customHeight="1" x14ac:dyDescent="0.25"/>
    <row r="153" ht="12.95" customHeight="1" x14ac:dyDescent="0.25"/>
    <row r="154" ht="12.95" customHeight="1" x14ac:dyDescent="0.25"/>
    <row r="155" ht="12.95" customHeight="1" x14ac:dyDescent="0.25"/>
    <row r="156" ht="12.95" customHeight="1" x14ac:dyDescent="0.25"/>
    <row r="157" ht="12.95" customHeight="1" x14ac:dyDescent="0.25"/>
    <row r="158" ht="12.95" customHeight="1" x14ac:dyDescent="0.25"/>
    <row r="159" ht="12.95" customHeight="1" x14ac:dyDescent="0.25"/>
    <row r="160" ht="12.9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Zarządzenie nr 23 Prezydenta Miasta Włocławek z dn. 23 stycznia 2020 r.</dc:title>
  <dc:creator>Beata Duszeńska</dc:creator>
  <cp:keywords>Zarządzenie Prezydenta Miasta Włocławek</cp:keywords>
  <cp:lastModifiedBy>Ewa Ciesielska</cp:lastModifiedBy>
  <cp:lastPrinted>2020-01-23T10:43:49Z</cp:lastPrinted>
  <dcterms:created xsi:type="dcterms:W3CDTF">2020-01-08T14:06:14Z</dcterms:created>
  <dcterms:modified xsi:type="dcterms:W3CDTF">2020-01-23T11:06:14Z</dcterms:modified>
</cp:coreProperties>
</file>