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</sheets>
  <definedNames>
    <definedName name="_xlnm.Print_Titles" localSheetId="0">Zał.Nr1!#REF!</definedName>
  </definedNames>
  <calcPr calcId="162913"/>
</workbook>
</file>

<file path=xl/calcChain.xml><?xml version="1.0" encoding="utf-8"?>
<calcChain xmlns="http://schemas.openxmlformats.org/spreadsheetml/2006/main">
  <c r="F20" i="9" l="1"/>
  <c r="F19" i="9" s="1"/>
  <c r="F18" i="9" s="1"/>
  <c r="F13" i="9" s="1"/>
  <c r="F12" i="9" s="1"/>
  <c r="G16" i="9"/>
  <c r="G15" i="9"/>
  <c r="G14" i="9" s="1"/>
  <c r="G13" i="9" s="1"/>
  <c r="G12" i="9" s="1"/>
</calcChain>
</file>

<file path=xl/sharedStrings.xml><?xml version="1.0" encoding="utf-8"?>
<sst xmlns="http://schemas.openxmlformats.org/spreadsheetml/2006/main" count="33" uniqueCount="26">
  <si>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</si>
  <si>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</si>
  <si>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</si>
  <si>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</si>
  <si>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</si>
  <si>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</si>
  <si>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</si>
  <si>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</si>
  <si>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</si>
  <si>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</si>
  <si>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</si>
  <si>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</si>
  <si>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</si>
  <si>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</si>
  <si>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 xml:space="preserve">Załącznik </t>
  </si>
  <si>
    <t>Różne rozliczenia</t>
  </si>
  <si>
    <t>Rezerwy ogólne i celowe</t>
  </si>
  <si>
    <t>4810</t>
  </si>
  <si>
    <t xml:space="preserve">rezerwy </t>
  </si>
  <si>
    <t xml:space="preserve"> - rezerwa ogólna</t>
  </si>
  <si>
    <t>Oświata i wychowanie</t>
  </si>
  <si>
    <t>Szkoły podstawowe</t>
  </si>
  <si>
    <t>Jednostki oświatowe zbiorczo</t>
  </si>
  <si>
    <t>wydatki osobowe niezaliczone do wynagrodzeń</t>
  </si>
  <si>
    <t>do Zarządzenia NR 308/2020</t>
  </si>
  <si>
    <t>z dnia 1 września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</si>
</sst>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i/>
      <sz val="9"/>
      <name val="Arial CE"/>
      <family val="2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15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8" xfId="0" applyFont="1" applyBorder="1"/>
    <xf numFmtId="3" fontId="6" fillId="0" borderId="9" xfId="0" applyNumberFormat="1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/>
    <xf numFmtId="3" fontId="9" fillId="0" borderId="4" xfId="0" applyNumberFormat="1" applyFont="1" applyBorder="1" applyAlignment="1">
      <alignment horizontal="center"/>
    </xf>
    <xf numFmtId="3" fontId="9" fillId="0" borderId="4" xfId="0" applyNumberFormat="1" applyFont="1" applyBorder="1"/>
    <xf numFmtId="0" fontId="6" fillId="0" borderId="17" xfId="0" applyFont="1" applyBorder="1"/>
    <xf numFmtId="3" fontId="10" fillId="0" borderId="18" xfId="0" applyNumberFormat="1" applyFont="1" applyBorder="1" applyAlignment="1">
      <alignment horizontal="center"/>
    </xf>
    <xf numFmtId="3" fontId="10" fillId="0" borderId="18" xfId="0" applyNumberFormat="1" applyFont="1" applyBorder="1"/>
    <xf numFmtId="0" fontId="6" fillId="0" borderId="4" xfId="0" applyFont="1" applyBorder="1" applyAlignment="1">
      <alignment horizontal="right"/>
    </xf>
    <xf numFmtId="0" fontId="6" fillId="0" borderId="0" xfId="0" applyFont="1" applyBorder="1"/>
    <xf numFmtId="3" fontId="9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0" fontId="1" fillId="0" borderId="0" xfId="0" applyFont="1" applyBorder="1"/>
    <xf numFmtId="0" fontId="0" fillId="0" borderId="0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6" fillId="0" borderId="7" xfId="0" applyFont="1" applyBorder="1"/>
    <xf numFmtId="0" fontId="11" fillId="0" borderId="0" xfId="0" applyFont="1" applyBorder="1"/>
    <xf numFmtId="3" fontId="1" fillId="0" borderId="0" xfId="0" applyNumberFormat="1" applyFont="1" applyBorder="1"/>
    <xf numFmtId="3" fontId="6" fillId="0" borderId="8" xfId="0" applyNumberFormat="1" applyFont="1" applyBorder="1"/>
    <xf numFmtId="0" fontId="6" fillId="0" borderId="6" xfId="0" applyFont="1" applyBorder="1"/>
    <xf numFmtId="0" fontId="9" fillId="0" borderId="5" xfId="0" applyFont="1" applyBorder="1"/>
    <xf numFmtId="0" fontId="9" fillId="0" borderId="6" xfId="0" applyFont="1" applyBorder="1"/>
    <xf numFmtId="0" fontId="6" fillId="0" borderId="9" xfId="0" applyFont="1" applyBorder="1"/>
    <xf numFmtId="0" fontId="9" fillId="0" borderId="1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20" zoomScaleNormal="120" workbookViewId="0">
      <selection activeCell="C3" sqref="C3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6.7109375" customWidth="1"/>
    <col min="6" max="7" width="10.28515625" customWidth="1"/>
    <col min="8" max="8" width="11.28515625" customWidth="1"/>
    <col min="9" max="9" width="9.140625" style="61"/>
    <col min="10" max="10" width="8.5703125" customWidth="1"/>
    <col min="11" max="11" width="9.5703125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14</v>
      </c>
      <c r="G1" s="1"/>
      <c r="H1" s="1"/>
      <c r="I1" s="68"/>
    </row>
    <row r="2" spans="1:11" ht="12.75" customHeight="1" x14ac:dyDescent="0.25">
      <c r="A2" s="1"/>
      <c r="B2" s="1"/>
      <c r="C2" s="2"/>
      <c r="D2" s="3"/>
      <c r="E2" s="3"/>
      <c r="F2" s="3" t="s">
        <v>24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25</v>
      </c>
      <c r="G4" s="1"/>
      <c r="H4" s="1"/>
    </row>
    <row r="5" spans="1:11" ht="12.75" customHeight="1" x14ac:dyDescent="0.25">
      <c r="A5" s="1"/>
      <c r="B5" s="1"/>
      <c r="C5" s="2"/>
      <c r="D5" s="3"/>
      <c r="E5" s="3"/>
      <c r="F5" s="3"/>
      <c r="G5" s="1"/>
      <c r="H5" s="1"/>
    </row>
    <row r="6" spans="1:11" ht="30.75" customHeight="1" x14ac:dyDescent="0.25">
      <c r="A6" s="4" t="s">
        <v>1</v>
      </c>
      <c r="B6" s="5"/>
      <c r="C6" s="6"/>
      <c r="D6" s="6"/>
      <c r="E6" s="5"/>
      <c r="F6" s="5"/>
      <c r="G6" s="7"/>
      <c r="H6" s="5"/>
    </row>
    <row r="7" spans="1:11" ht="18.75" customHeight="1" x14ac:dyDescent="0.25">
      <c r="A7" s="4"/>
      <c r="B7" s="5"/>
      <c r="C7" s="6"/>
      <c r="D7" s="6"/>
      <c r="E7" s="5"/>
      <c r="F7" s="5"/>
      <c r="G7" s="7"/>
      <c r="H7" s="5"/>
    </row>
    <row r="8" spans="1:11" ht="18.75" customHeight="1" x14ac:dyDescent="0.25">
      <c r="A8" s="1"/>
      <c r="B8" s="1"/>
      <c r="C8" s="2"/>
      <c r="D8" s="2"/>
      <c r="E8" s="8"/>
      <c r="F8" s="1"/>
      <c r="G8" s="9"/>
      <c r="H8" s="9" t="s">
        <v>2</v>
      </c>
    </row>
    <row r="9" spans="1:11" x14ac:dyDescent="0.25">
      <c r="A9" s="10"/>
      <c r="B9" s="10"/>
      <c r="C9" s="11"/>
      <c r="D9" s="12"/>
      <c r="E9" s="13"/>
      <c r="F9" s="14"/>
      <c r="G9" s="15"/>
      <c r="H9" s="16" t="s">
        <v>3</v>
      </c>
      <c r="K9" s="17"/>
    </row>
    <row r="10" spans="1:11" x14ac:dyDescent="0.25">
      <c r="A10" s="18" t="s">
        <v>4</v>
      </c>
      <c r="B10" s="18" t="s">
        <v>5</v>
      </c>
      <c r="C10" s="19" t="s">
        <v>6</v>
      </c>
      <c r="D10" s="20" t="s">
        <v>7</v>
      </c>
      <c r="E10" s="21"/>
      <c r="F10" s="22" t="s">
        <v>8</v>
      </c>
      <c r="G10" s="18" t="s">
        <v>9</v>
      </c>
      <c r="H10" s="18" t="s">
        <v>10</v>
      </c>
      <c r="K10" s="23"/>
    </row>
    <row r="11" spans="1:11" ht="4.5" customHeight="1" x14ac:dyDescent="0.25">
      <c r="A11" s="24"/>
      <c r="B11" s="24"/>
      <c r="C11" s="25"/>
      <c r="D11" s="26"/>
      <c r="E11" s="27"/>
      <c r="F11" s="28"/>
      <c r="G11" s="28"/>
      <c r="H11" s="24"/>
    </row>
    <row r="12" spans="1:11" ht="29.25" customHeight="1" thickBot="1" x14ac:dyDescent="0.3">
      <c r="A12" s="43"/>
      <c r="B12" s="43"/>
      <c r="C12" s="30"/>
      <c r="D12" s="31" t="s">
        <v>12</v>
      </c>
      <c r="E12" s="32"/>
      <c r="F12" s="33">
        <f>SUM(F13)</f>
        <v>22902</v>
      </c>
      <c r="G12" s="33">
        <f>SUM(G13)</f>
        <v>22902</v>
      </c>
      <c r="H12" s="33">
        <v>821299981</v>
      </c>
      <c r="I12" s="69"/>
    </row>
    <row r="13" spans="1:11" s="62" customFormat="1" ht="26.25" customHeight="1" thickBot="1" x14ac:dyDescent="0.3">
      <c r="A13" s="52"/>
      <c r="B13" s="43"/>
      <c r="C13" s="57"/>
      <c r="D13" s="34" t="s">
        <v>13</v>
      </c>
      <c r="E13" s="35"/>
      <c r="F13" s="36">
        <f>SUM(F14,F18)</f>
        <v>22902</v>
      </c>
      <c r="G13" s="36">
        <f>SUM(G14,G18)</f>
        <v>22902</v>
      </c>
      <c r="H13" s="36">
        <v>688034240</v>
      </c>
      <c r="I13" s="69"/>
    </row>
    <row r="14" spans="1:11" s="62" customFormat="1" ht="26.25" customHeight="1" thickTop="1" thickBot="1" x14ac:dyDescent="0.3">
      <c r="A14" s="38">
        <v>758</v>
      </c>
      <c r="B14" s="38"/>
      <c r="C14" s="39"/>
      <c r="D14" s="40" t="s">
        <v>15</v>
      </c>
      <c r="E14" s="41"/>
      <c r="F14" s="37" t="s">
        <v>11</v>
      </c>
      <c r="G14" s="36">
        <f>SUM(G15)</f>
        <v>22902</v>
      </c>
      <c r="H14" s="36">
        <v>14702449</v>
      </c>
      <c r="I14" s="69"/>
    </row>
    <row r="15" spans="1:11" s="62" customFormat="1" ht="12.75" customHeight="1" thickTop="1" x14ac:dyDescent="0.25">
      <c r="A15" s="38"/>
      <c r="B15" s="43">
        <v>75818</v>
      </c>
      <c r="C15" s="30"/>
      <c r="D15" s="70" t="s">
        <v>16</v>
      </c>
      <c r="E15" s="45"/>
      <c r="F15" s="47" t="s">
        <v>11</v>
      </c>
      <c r="G15" s="48">
        <f>SUM(G16)</f>
        <v>22902</v>
      </c>
      <c r="H15" s="48">
        <v>14702449</v>
      </c>
      <c r="I15" s="69"/>
    </row>
    <row r="16" spans="1:11" s="62" customFormat="1" ht="12.75" customHeight="1" x14ac:dyDescent="0.25">
      <c r="A16" s="38"/>
      <c r="B16" s="43"/>
      <c r="C16" s="30" t="s">
        <v>17</v>
      </c>
      <c r="D16" s="51" t="s">
        <v>18</v>
      </c>
      <c r="E16" s="71"/>
      <c r="F16" s="49" t="s">
        <v>11</v>
      </c>
      <c r="G16" s="50">
        <f>SUM(G17:G17)</f>
        <v>22902</v>
      </c>
      <c r="H16" s="29">
        <v>12326895</v>
      </c>
      <c r="I16" s="69"/>
    </row>
    <row r="17" spans="1:9" s="62" customFormat="1" ht="12.75" customHeight="1" x14ac:dyDescent="0.25">
      <c r="A17" s="38"/>
      <c r="B17" s="43"/>
      <c r="C17" s="30"/>
      <c r="D17" s="72" t="s">
        <v>19</v>
      </c>
      <c r="E17" s="73"/>
      <c r="F17" s="52" t="s">
        <v>11</v>
      </c>
      <c r="G17" s="50">
        <v>22902</v>
      </c>
      <c r="H17" s="29">
        <v>2947804</v>
      </c>
      <c r="I17" s="69"/>
    </row>
    <row r="18" spans="1:9" s="62" customFormat="1" ht="12.75" customHeight="1" thickBot="1" x14ac:dyDescent="0.3">
      <c r="A18" s="22">
        <v>801</v>
      </c>
      <c r="B18" s="38"/>
      <c r="C18" s="39"/>
      <c r="D18" s="40" t="s">
        <v>20</v>
      </c>
      <c r="E18" s="41"/>
      <c r="F18" s="42">
        <f>SUM(F19,F23,F28,F34,F42,F49,F58,F62,F70,F81,F85,F90,F99,F106,F114,F121,F131,F141)</f>
        <v>22902</v>
      </c>
      <c r="G18" s="37" t="s">
        <v>11</v>
      </c>
      <c r="H18" s="36">
        <v>241656353</v>
      </c>
      <c r="I18" s="69"/>
    </row>
    <row r="19" spans="1:9" s="62" customFormat="1" ht="13.5" customHeight="1" thickTop="1" x14ac:dyDescent="0.25">
      <c r="A19" s="22"/>
      <c r="B19" s="43">
        <v>80101</v>
      </c>
      <c r="C19" s="30"/>
      <c r="D19" s="44" t="s">
        <v>21</v>
      </c>
      <c r="E19" s="74"/>
      <c r="F19" s="46">
        <f>SUM(F20)</f>
        <v>22902</v>
      </c>
      <c r="G19" s="47" t="s">
        <v>11</v>
      </c>
      <c r="H19" s="48">
        <v>67646466</v>
      </c>
      <c r="I19" s="61"/>
    </row>
    <row r="20" spans="1:9" s="62" customFormat="1" ht="12.75" customHeight="1" x14ac:dyDescent="0.25">
      <c r="A20" s="22"/>
      <c r="B20" s="43"/>
      <c r="C20" s="30"/>
      <c r="D20" s="75" t="s">
        <v>22</v>
      </c>
      <c r="E20" s="54"/>
      <c r="F20" s="56">
        <f>SUM(F21:F22)</f>
        <v>22902</v>
      </c>
      <c r="G20" s="55" t="s">
        <v>11</v>
      </c>
      <c r="H20" s="56">
        <v>60780248</v>
      </c>
      <c r="I20" s="61"/>
    </row>
    <row r="21" spans="1:9" s="62" customFormat="1" ht="12.75" customHeight="1" x14ac:dyDescent="0.25">
      <c r="A21" s="22"/>
      <c r="B21" s="43"/>
      <c r="C21" s="57">
        <v>3020</v>
      </c>
      <c r="D21" s="60" t="s">
        <v>23</v>
      </c>
      <c r="E21" s="58"/>
      <c r="F21" s="59">
        <v>22902</v>
      </c>
      <c r="G21" s="52" t="s">
        <v>11</v>
      </c>
      <c r="H21" s="53">
        <v>329658</v>
      </c>
      <c r="I21" s="61"/>
    </row>
    <row r="22" spans="1:9" ht="3.75" customHeight="1" x14ac:dyDescent="0.25">
      <c r="A22" s="63"/>
      <c r="B22" s="63"/>
      <c r="C22" s="64"/>
      <c r="D22" s="65"/>
      <c r="E22" s="66"/>
      <c r="F22" s="48"/>
      <c r="G22" s="48"/>
      <c r="H22" s="67"/>
    </row>
    <row r="23" spans="1:9" ht="15" customHeight="1" x14ac:dyDescent="0.25"/>
    <row r="24" spans="1:9" ht="15" customHeight="1" x14ac:dyDescent="0.25">
      <c r="A24" s="62"/>
    </row>
    <row r="25" spans="1:9" ht="15" customHeight="1" x14ac:dyDescent="0.25">
      <c r="H25" s="62"/>
    </row>
    <row r="26" spans="1:9" ht="15" customHeight="1" x14ac:dyDescent="0.25">
      <c r="H26" s="62"/>
    </row>
    <row r="27" spans="1:9" x14ac:dyDescent="0.25">
      <c r="H27" s="62"/>
    </row>
    <row r="28" spans="1:9" x14ac:dyDescent="0.25">
      <c r="H28" s="62"/>
    </row>
    <row r="29" spans="1:9" x14ac:dyDescent="0.25">
      <c r="H29" s="62"/>
    </row>
    <row r="30" spans="1:9" x14ac:dyDescent="0.25">
      <c r="H30" s="6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Zał.Nr1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Zatządzenia nr 308/2020 rezydenta Miasta Włocławek z dn. 01.09.2020 r.</dc:title>
  <dc:creator>Beata Duszeńska</dc:creator>
  <cp:keywords>Załącznik do Zarządzenia Prezydenta Miasta Włocłąwek</cp:keywords>
  <cp:lastModifiedBy>Ewa Ciesielska</cp:lastModifiedBy>
  <cp:lastPrinted>2020-09-03T07:22:02Z</cp:lastPrinted>
  <dcterms:created xsi:type="dcterms:W3CDTF">2014-03-20T12:20:20Z</dcterms:created>
  <dcterms:modified xsi:type="dcterms:W3CDTF">2020-09-03T07:39:38Z</dcterms:modified>
</cp:coreProperties>
</file>