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stolarski\Desktop\bip\kupska\kupo\konkurs\Dostepnośc\karta\kon\zarz\Nowy folder\Nowy folder\dane\kryzys\ed\KM08\ws\XX\alko\Nowy folder\24\Nowy folder\"/>
    </mc:Choice>
  </mc:AlternateContent>
  <xr:revisionPtr revIDLastSave="0" documentId="13_ncr:1_{EA91F46F-3D20-47CE-B3FC-81679B573F6B}" xr6:coauthVersionLast="45" xr6:coauthVersionMax="45" xr10:uidLastSave="{00000000-0000-0000-0000-000000000000}"/>
  <bookViews>
    <workbookView xWindow="2775" yWindow="1665" windowWidth="21600" windowHeight="11385" xr2:uid="{00000000-000D-0000-FFFF-FFFF00000000}"/>
  </bookViews>
  <sheets>
    <sheet name="ZP.19.10.2020r.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6" i="1" l="1"/>
  <c r="F35" i="1" s="1"/>
  <c r="F32" i="1" s="1"/>
  <c r="G25" i="1" l="1"/>
  <c r="G24" i="1" s="1"/>
  <c r="G23" i="1" s="1"/>
  <c r="G22" i="1" s="1"/>
  <c r="G21" i="1" s="1"/>
  <c r="F25" i="1"/>
  <c r="F24" i="1" s="1"/>
  <c r="F23" i="1" s="1"/>
  <c r="F22" i="1" s="1"/>
  <c r="F31" i="1"/>
  <c r="F16" i="1"/>
  <c r="F15" i="1" s="1"/>
  <c r="F12" i="1" s="1"/>
  <c r="F11" i="1" s="1"/>
  <c r="F10" i="1" l="1"/>
  <c r="F21" i="1"/>
</calcChain>
</file>

<file path=xl/sharedStrings.xml><?xml version="1.0" encoding="utf-8"?>
<sst xmlns="http://schemas.openxmlformats.org/spreadsheetml/2006/main" count="58" uniqueCount="40">
  <si>
    <t xml:space="preserve">Prezydenta Miasta Włocławek </t>
  </si>
  <si>
    <t>Zmiany w budżecie miasta Włocławek na 2020 rok</t>
  </si>
  <si>
    <t>w złotych</t>
  </si>
  <si>
    <t>Plan</t>
  </si>
  <si>
    <t>Dz.</t>
  </si>
  <si>
    <t>Rozdz.</t>
  </si>
  <si>
    <t>§</t>
  </si>
  <si>
    <t>T r e ś ć</t>
  </si>
  <si>
    <t>zwiększyć</t>
  </si>
  <si>
    <t>zmniejszyć</t>
  </si>
  <si>
    <t>po zmianach</t>
  </si>
  <si>
    <t>DOCHODY OGÓŁEM:</t>
  </si>
  <si>
    <t xml:space="preserve"> -</t>
  </si>
  <si>
    <t>Organ</t>
  </si>
  <si>
    <t>dotacje celowe otrzymane z budżetu państwa</t>
  </si>
  <si>
    <t>Dochody na zadania rządowe:</t>
  </si>
  <si>
    <t>na zadania bieżące z zakresu administracji</t>
  </si>
  <si>
    <t>rządowej oraz inne zadania zlecone ustawami</t>
  </si>
  <si>
    <t>realizowane przez powiat</t>
  </si>
  <si>
    <t>WYDATKI OGÓŁEM:</t>
  </si>
  <si>
    <t>Wydatki na zadania własne:</t>
  </si>
  <si>
    <t>Administracja publiczna</t>
  </si>
  <si>
    <t>Miejski Ośrodek Pomocy Rodzinie</t>
  </si>
  <si>
    <t>zakup usług remontowych</t>
  </si>
  <si>
    <t>Wydatki na zadania rządowe:</t>
  </si>
  <si>
    <t>Załącznik</t>
  </si>
  <si>
    <t>75023</t>
  </si>
  <si>
    <t>Urzędy gmin (miast i miast na prawach powiatu)</t>
  </si>
  <si>
    <t>Wydział Organizacyjno-Prawny i Kadr</t>
  </si>
  <si>
    <t>wpłaty na Państwowy Fundusz Rehabilitacji</t>
  </si>
  <si>
    <t>Osób Niepełnosprawnych</t>
  </si>
  <si>
    <t>Ochrona zdrowia</t>
  </si>
  <si>
    <t xml:space="preserve">Składki na ubezpieczenie zdrowotne oraz </t>
  </si>
  <si>
    <t xml:space="preserve">świadczenia dla osób nieobjętych obowiązkiem </t>
  </si>
  <si>
    <r>
      <t xml:space="preserve">ubezpieczenia zdrowotnego </t>
    </r>
    <r>
      <rPr>
        <i/>
        <sz val="9"/>
        <rFont val="Arial CE"/>
        <charset val="238"/>
      </rPr>
      <t/>
    </r>
  </si>
  <si>
    <t xml:space="preserve">składki na ubezpieczenie zdrowotne </t>
  </si>
  <si>
    <t>zakup energii</t>
  </si>
  <si>
    <t>koszty postępowania sądowego i prokuratorskiego</t>
  </si>
  <si>
    <t>z dnia 19 października 2020 r.</t>
  </si>
  <si>
    <t>do Zarządzenia NR 371/2020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</si>
</sst>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38"/>
      <scheme val="minor"/>
    </font>
    <font>
      <sz val="8"/>
      <name val="Arial CE"/>
      <family val="2"/>
      <charset val="238"/>
    </font>
    <font>
      <sz val="8"/>
      <name val="Arial CE"/>
      <charset val="238"/>
    </font>
    <font>
      <sz val="9"/>
      <color theme="1"/>
      <name val="Calibri"/>
      <family val="2"/>
      <charset val="238"/>
      <scheme val="minor"/>
    </font>
    <font>
      <b/>
      <sz val="10"/>
      <name val="Arial CE"/>
      <charset val="238"/>
    </font>
    <font>
      <b/>
      <sz val="10"/>
      <name val="Arial CE"/>
      <family val="2"/>
      <charset val="238"/>
    </font>
    <font>
      <b/>
      <sz val="8"/>
      <name val="Arial CE"/>
      <family val="2"/>
      <charset val="238"/>
    </font>
    <font>
      <sz val="9"/>
      <name val="Arial CE"/>
      <family val="2"/>
      <charset val="238"/>
    </font>
    <font>
      <b/>
      <sz val="9"/>
      <name val="Arial CE"/>
      <family val="2"/>
      <charset val="238"/>
    </font>
    <font>
      <u/>
      <sz val="9"/>
      <name val="Arial CE"/>
      <charset val="238"/>
    </font>
    <font>
      <sz val="9"/>
      <name val="Arial CE"/>
      <charset val="238"/>
    </font>
    <font>
      <i/>
      <sz val="9"/>
      <name val="Arial CE"/>
      <charset val="238"/>
    </font>
    <font>
      <b/>
      <sz val="9"/>
      <name val="Arial CE"/>
      <charset val="238"/>
    </font>
    <font>
      <sz val="9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1" fillId="0" borderId="0" xfId="0" applyFont="1"/>
    <xf numFmtId="49" fontId="1" fillId="0" borderId="0" xfId="0" applyNumberFormat="1" applyFont="1"/>
    <xf numFmtId="0" fontId="1" fillId="0" borderId="0" xfId="0" applyFont="1" applyAlignment="1">
      <alignment horizontal="left"/>
    </xf>
    <xf numFmtId="0" fontId="2" fillId="0" borderId="0" xfId="0" applyFont="1"/>
    <xf numFmtId="3" fontId="3" fillId="0" borderId="0" xfId="0" applyNumberFormat="1" applyFont="1"/>
    <xf numFmtId="0" fontId="4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49" fontId="4" fillId="0" borderId="0" xfId="0" applyNumberFormat="1" applyFont="1" applyAlignment="1">
      <alignment horizontal="centerContinuous"/>
    </xf>
    <xf numFmtId="0" fontId="5" fillId="0" borderId="0" xfId="0" applyFont="1" applyAlignment="1">
      <alignment horizontal="centerContinuous"/>
    </xf>
    <xf numFmtId="0" fontId="6" fillId="0" borderId="0" xfId="0" applyFont="1"/>
    <xf numFmtId="0" fontId="1" fillId="0" borderId="0" xfId="0" applyFont="1" applyAlignment="1">
      <alignment horizontal="center"/>
    </xf>
    <xf numFmtId="0" fontId="7" fillId="0" borderId="1" xfId="0" applyFont="1" applyBorder="1"/>
    <xf numFmtId="49" fontId="7" fillId="0" borderId="1" xfId="0" applyNumberFormat="1" applyFont="1" applyBorder="1"/>
    <xf numFmtId="0" fontId="8" fillId="0" borderId="2" xfId="0" applyFont="1" applyBorder="1"/>
    <xf numFmtId="0" fontId="8" fillId="0" borderId="3" xfId="0" applyFont="1" applyBorder="1"/>
    <xf numFmtId="3" fontId="7" fillId="0" borderId="1" xfId="0" applyNumberFormat="1" applyFont="1" applyBorder="1"/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3" fontId="9" fillId="0" borderId="0" xfId="0" applyNumberFormat="1" applyFont="1" applyAlignment="1">
      <alignment horizontal="center"/>
    </xf>
    <xf numFmtId="0" fontId="8" fillId="0" borderId="4" xfId="0" applyFont="1" applyBorder="1" applyAlignment="1">
      <alignment horizontal="center"/>
    </xf>
    <xf numFmtId="49" fontId="8" fillId="0" borderId="4" xfId="0" applyNumberFormat="1" applyFont="1" applyBorder="1" applyAlignment="1">
      <alignment horizontal="center"/>
    </xf>
    <xf numFmtId="0" fontId="8" fillId="0" borderId="5" xfId="0" applyFont="1" applyBorder="1" applyAlignment="1">
      <alignment horizontal="right"/>
    </xf>
    <xf numFmtId="0" fontId="8" fillId="0" borderId="6" xfId="0" applyFont="1" applyBorder="1" applyAlignment="1">
      <alignment horizontal="center"/>
    </xf>
    <xf numFmtId="3" fontId="8" fillId="0" borderId="4" xfId="0" applyNumberFormat="1" applyFont="1" applyBorder="1" applyAlignment="1">
      <alignment horizontal="center"/>
    </xf>
    <xf numFmtId="3" fontId="10" fillId="0" borderId="0" xfId="0" applyNumberFormat="1" applyFont="1"/>
    <xf numFmtId="0" fontId="8" fillId="0" borderId="7" xfId="0" applyFont="1" applyBorder="1" applyAlignment="1">
      <alignment horizontal="center"/>
    </xf>
    <xf numFmtId="49" fontId="8" fillId="0" borderId="7" xfId="0" applyNumberFormat="1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3" fontId="8" fillId="0" borderId="7" xfId="0" applyNumberFormat="1" applyFont="1" applyBorder="1" applyAlignment="1">
      <alignment horizontal="center"/>
    </xf>
    <xf numFmtId="3" fontId="7" fillId="0" borderId="4" xfId="0" applyNumberFormat="1" applyFont="1" applyBorder="1"/>
    <xf numFmtId="49" fontId="7" fillId="0" borderId="4" xfId="0" applyNumberFormat="1" applyFont="1" applyBorder="1" applyAlignment="1">
      <alignment horizontal="right"/>
    </xf>
    <xf numFmtId="0" fontId="8" fillId="0" borderId="10" xfId="0" applyFont="1" applyBorder="1"/>
    <xf numFmtId="0" fontId="8" fillId="0" borderId="11" xfId="0" applyFont="1" applyBorder="1"/>
    <xf numFmtId="3" fontId="8" fillId="0" borderId="12" xfId="0" applyNumberFormat="1" applyFont="1" applyBorder="1"/>
    <xf numFmtId="3" fontId="2" fillId="0" borderId="0" xfId="0" applyNumberFormat="1" applyFont="1"/>
    <xf numFmtId="0" fontId="8" fillId="0" borderId="13" xfId="0" applyFont="1" applyBorder="1"/>
    <xf numFmtId="0" fontId="8" fillId="0" borderId="14" xfId="0" applyFont="1" applyBorder="1"/>
    <xf numFmtId="3" fontId="8" fillId="0" borderId="15" xfId="0" applyNumberFormat="1" applyFont="1" applyBorder="1"/>
    <xf numFmtId="3" fontId="8" fillId="0" borderId="15" xfId="0" applyNumberFormat="1" applyFont="1" applyBorder="1" applyAlignment="1">
      <alignment horizontal="center"/>
    </xf>
    <xf numFmtId="3" fontId="8" fillId="0" borderId="4" xfId="0" applyNumberFormat="1" applyFont="1" applyBorder="1"/>
    <xf numFmtId="49" fontId="8" fillId="0" borderId="4" xfId="0" applyNumberFormat="1" applyFont="1" applyBorder="1" applyAlignment="1">
      <alignment horizontal="right"/>
    </xf>
    <xf numFmtId="3" fontId="8" fillId="0" borderId="5" xfId="0" applyNumberFormat="1" applyFont="1" applyBorder="1"/>
    <xf numFmtId="3" fontId="8" fillId="0" borderId="6" xfId="0" applyNumberFormat="1" applyFont="1" applyBorder="1"/>
    <xf numFmtId="3" fontId="8" fillId="0" borderId="15" xfId="0" applyNumberFormat="1" applyFont="1" applyBorder="1" applyAlignment="1">
      <alignment horizontal="right"/>
    </xf>
    <xf numFmtId="0" fontId="7" fillId="0" borderId="4" xfId="0" applyFont="1" applyBorder="1"/>
    <xf numFmtId="0" fontId="7" fillId="0" borderId="8" xfId="0" applyFont="1" applyBorder="1"/>
    <xf numFmtId="3" fontId="7" fillId="0" borderId="9" xfId="0" applyNumberFormat="1" applyFont="1" applyBorder="1" applyAlignment="1">
      <alignment horizontal="center"/>
    </xf>
    <xf numFmtId="3" fontId="7" fillId="0" borderId="7" xfId="0" applyNumberFormat="1" applyFont="1" applyBorder="1" applyAlignment="1">
      <alignment horizontal="right"/>
    </xf>
    <xf numFmtId="3" fontId="7" fillId="0" borderId="7" xfId="0" applyNumberFormat="1" applyFont="1" applyBorder="1" applyAlignment="1">
      <alignment horizontal="center"/>
    </xf>
    <xf numFmtId="3" fontId="7" fillId="0" borderId="7" xfId="0" applyNumberFormat="1" applyFont="1" applyBorder="1"/>
    <xf numFmtId="0" fontId="7" fillId="0" borderId="5" xfId="0" applyFont="1" applyBorder="1"/>
    <xf numFmtId="3" fontId="7" fillId="0" borderId="6" xfId="0" applyNumberFormat="1" applyFont="1" applyBorder="1"/>
    <xf numFmtId="3" fontId="7" fillId="0" borderId="4" xfId="0" applyNumberFormat="1" applyFont="1" applyBorder="1" applyAlignment="1">
      <alignment horizontal="center"/>
    </xf>
    <xf numFmtId="3" fontId="10" fillId="0" borderId="4" xfId="0" applyNumberFormat="1" applyFont="1" applyBorder="1" applyAlignment="1">
      <alignment horizontal="right"/>
    </xf>
    <xf numFmtId="0" fontId="7" fillId="0" borderId="4" xfId="0" applyFont="1" applyBorder="1" applyAlignment="1">
      <alignment horizontal="right"/>
    </xf>
    <xf numFmtId="3" fontId="7" fillId="0" borderId="4" xfId="0" applyNumberFormat="1" applyFont="1" applyBorder="1" applyAlignment="1">
      <alignment horizontal="right"/>
    </xf>
    <xf numFmtId="0" fontId="10" fillId="0" borderId="5" xfId="0" applyFont="1" applyBorder="1"/>
    <xf numFmtId="3" fontId="8" fillId="0" borderId="4" xfId="0" applyNumberFormat="1" applyFont="1" applyBorder="1" applyAlignment="1">
      <alignment horizontal="right"/>
    </xf>
    <xf numFmtId="0" fontId="7" fillId="0" borderId="7" xfId="0" applyFont="1" applyBorder="1"/>
    <xf numFmtId="3" fontId="12" fillId="0" borderId="15" xfId="0" applyNumberFormat="1" applyFont="1" applyBorder="1" applyAlignment="1">
      <alignment horizontal="right"/>
    </xf>
    <xf numFmtId="3" fontId="12" fillId="0" borderId="15" xfId="0" applyNumberFormat="1" applyFont="1" applyBorder="1" applyAlignment="1">
      <alignment horizontal="center"/>
    </xf>
    <xf numFmtId="3" fontId="12" fillId="0" borderId="15" xfId="0" applyNumberFormat="1" applyFont="1" applyBorder="1"/>
    <xf numFmtId="0" fontId="7" fillId="0" borderId="6" xfId="0" applyFont="1" applyBorder="1"/>
    <xf numFmtId="0" fontId="7" fillId="0" borderId="17" xfId="0" applyFont="1" applyBorder="1"/>
    <xf numFmtId="0" fontId="7" fillId="0" borderId="0" xfId="0" applyFont="1"/>
    <xf numFmtId="3" fontId="10" fillId="0" borderId="4" xfId="0" applyNumberFormat="1" applyFont="1" applyBorder="1" applyAlignment="1">
      <alignment horizontal="center"/>
    </xf>
    <xf numFmtId="3" fontId="10" fillId="0" borderId="4" xfId="0" applyNumberFormat="1" applyFont="1" applyBorder="1"/>
    <xf numFmtId="3" fontId="10" fillId="0" borderId="9" xfId="0" applyNumberFormat="1" applyFont="1" applyBorder="1"/>
    <xf numFmtId="0" fontId="10" fillId="0" borderId="4" xfId="0" applyFont="1" applyBorder="1" applyAlignment="1">
      <alignment horizontal="right"/>
    </xf>
    <xf numFmtId="0" fontId="0" fillId="0" borderId="7" xfId="0" applyBorder="1"/>
    <xf numFmtId="49" fontId="0" fillId="0" borderId="7" xfId="0" applyNumberFormat="1" applyBorder="1" applyAlignment="1">
      <alignment horizontal="right"/>
    </xf>
    <xf numFmtId="0" fontId="0" fillId="0" borderId="8" xfId="0" applyBorder="1"/>
    <xf numFmtId="0" fontId="0" fillId="0" borderId="9" xfId="0" applyBorder="1"/>
    <xf numFmtId="3" fontId="12" fillId="0" borderId="4" xfId="0" applyNumberFormat="1" applyFont="1" applyBorder="1" applyAlignment="1">
      <alignment horizontal="right"/>
    </xf>
    <xf numFmtId="3" fontId="12" fillId="0" borderId="4" xfId="0" applyNumberFormat="1" applyFont="1" applyBorder="1" applyAlignment="1">
      <alignment horizontal="center"/>
    </xf>
    <xf numFmtId="3" fontId="12" fillId="0" borderId="4" xfId="0" applyNumberFormat="1" applyFont="1" applyBorder="1"/>
    <xf numFmtId="3" fontId="8" fillId="0" borderId="12" xfId="0" applyNumberFormat="1" applyFont="1" applyBorder="1" applyAlignment="1">
      <alignment horizontal="center"/>
    </xf>
    <xf numFmtId="0" fontId="13" fillId="0" borderId="4" xfId="0" applyFont="1" applyBorder="1"/>
    <xf numFmtId="0" fontId="0" fillId="0" borderId="4" xfId="0" applyFont="1" applyBorder="1"/>
    <xf numFmtId="0" fontId="10" fillId="0" borderId="16" xfId="0" applyFont="1" applyBorder="1" applyAlignment="1">
      <alignment vertical="center"/>
    </xf>
    <xf numFmtId="0" fontId="10" fillId="0" borderId="17" xfId="0" applyFont="1" applyBorder="1"/>
    <xf numFmtId="3" fontId="10" fillId="0" borderId="18" xfId="0" applyNumberFormat="1" applyFont="1" applyBorder="1" applyAlignment="1">
      <alignment horizontal="right"/>
    </xf>
    <xf numFmtId="3" fontId="10" fillId="0" borderId="18" xfId="0" applyNumberFormat="1" applyFont="1" applyBorder="1" applyAlignment="1">
      <alignment horizontal="center"/>
    </xf>
    <xf numFmtId="3" fontId="10" fillId="0" borderId="18" xfId="0" applyNumberFormat="1" applyFont="1" applyBorder="1"/>
    <xf numFmtId="0" fontId="0" fillId="0" borderId="0" xfId="0" applyFont="1"/>
    <xf numFmtId="0" fontId="7" fillId="0" borderId="16" xfId="0" applyFont="1" applyBorder="1"/>
    <xf numFmtId="3" fontId="7" fillId="0" borderId="18" xfId="0" applyNumberFormat="1" applyFont="1" applyBorder="1" applyAlignment="1">
      <alignment horizontal="right"/>
    </xf>
    <xf numFmtId="3" fontId="7" fillId="0" borderId="18" xfId="0" applyNumberFormat="1" applyFont="1" applyBorder="1"/>
    <xf numFmtId="3" fontId="7" fillId="0" borderId="18" xfId="0" applyNumberFormat="1" applyFont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4"/>
  <sheetViews>
    <sheetView tabSelected="1" zoomScale="140" zoomScaleNormal="140" workbookViewId="0">
      <selection activeCell="F1" sqref="F1:G4"/>
    </sheetView>
  </sheetViews>
  <sheetFormatPr defaultRowHeight="15" x14ac:dyDescent="0.25"/>
  <cols>
    <col min="1" max="1" width="4.42578125" customWidth="1"/>
    <col min="2" max="2" width="6" customWidth="1"/>
    <col min="3" max="3" width="5.140625" customWidth="1"/>
    <col min="4" max="4" width="18.140625" customWidth="1"/>
    <col min="5" max="5" width="25.7109375" customWidth="1"/>
    <col min="6" max="6" width="10.5703125" customWidth="1"/>
    <col min="7" max="7" width="10.28515625" customWidth="1"/>
    <col min="8" max="8" width="11.85546875" customWidth="1"/>
    <col min="9" max="9" width="9.85546875" style="4" bestFit="1" customWidth="1"/>
    <col min="10" max="10" width="8.5703125" customWidth="1"/>
    <col min="11" max="11" width="10.5703125" style="5" customWidth="1"/>
    <col min="12" max="12" width="11" customWidth="1"/>
  </cols>
  <sheetData>
    <row r="1" spans="1:11" ht="12.75" customHeight="1" x14ac:dyDescent="0.25">
      <c r="A1" s="1"/>
      <c r="B1" s="1"/>
      <c r="C1" s="2"/>
      <c r="D1" s="3"/>
      <c r="E1" s="3"/>
      <c r="F1" s="3" t="s">
        <v>25</v>
      </c>
      <c r="G1" s="1"/>
      <c r="H1" s="1"/>
    </row>
    <row r="2" spans="1:11" ht="12.75" customHeight="1" x14ac:dyDescent="0.25">
      <c r="A2" s="1"/>
      <c r="B2" s="1"/>
      <c r="C2" s="2"/>
      <c r="D2" s="3"/>
      <c r="E2" s="3"/>
      <c r="F2" s="3" t="s">
        <v>39</v>
      </c>
      <c r="G2" s="1"/>
      <c r="H2" s="1"/>
    </row>
    <row r="3" spans="1:11" ht="12.75" customHeight="1" x14ac:dyDescent="0.25">
      <c r="A3" s="1"/>
      <c r="B3" s="1"/>
      <c r="C3" s="2"/>
      <c r="D3" s="3"/>
      <c r="E3" s="3"/>
      <c r="F3" s="3" t="s">
        <v>0</v>
      </c>
      <c r="G3" s="1"/>
      <c r="H3" s="1"/>
    </row>
    <row r="4" spans="1:11" ht="12.75" customHeight="1" x14ac:dyDescent="0.25">
      <c r="A4" s="1"/>
      <c r="B4" s="1"/>
      <c r="C4" s="2"/>
      <c r="D4" s="3"/>
      <c r="E4" s="3"/>
      <c r="F4" s="3" t="s">
        <v>38</v>
      </c>
      <c r="G4" s="1"/>
      <c r="H4" s="1"/>
    </row>
    <row r="5" spans="1:11" ht="22.15" customHeight="1" x14ac:dyDescent="0.25">
      <c r="A5" s="6" t="s">
        <v>1</v>
      </c>
      <c r="B5" s="7"/>
      <c r="C5" s="8"/>
      <c r="D5" s="8"/>
      <c r="E5" s="7"/>
      <c r="F5" s="7"/>
      <c r="G5" s="9"/>
      <c r="H5" s="7"/>
    </row>
    <row r="6" spans="1:11" ht="12.75" customHeight="1" x14ac:dyDescent="0.25">
      <c r="A6" s="1"/>
      <c r="B6" s="1"/>
      <c r="C6" s="2"/>
      <c r="D6" s="2"/>
      <c r="E6" s="10"/>
      <c r="F6" s="1"/>
      <c r="G6" s="11"/>
      <c r="H6" s="11" t="s">
        <v>2</v>
      </c>
    </row>
    <row r="7" spans="1:11" x14ac:dyDescent="0.25">
      <c r="A7" s="12"/>
      <c r="B7" s="12"/>
      <c r="C7" s="13"/>
      <c r="D7" s="14"/>
      <c r="E7" s="15"/>
      <c r="F7" s="16"/>
      <c r="G7" s="17"/>
      <c r="H7" s="18" t="s">
        <v>3</v>
      </c>
      <c r="K7" s="19"/>
    </row>
    <row r="8" spans="1:11" x14ac:dyDescent="0.25">
      <c r="A8" s="20" t="s">
        <v>4</v>
      </c>
      <c r="B8" s="20" t="s">
        <v>5</v>
      </c>
      <c r="C8" s="21" t="s">
        <v>6</v>
      </c>
      <c r="D8" s="22" t="s">
        <v>7</v>
      </c>
      <c r="E8" s="23"/>
      <c r="F8" s="24" t="s">
        <v>8</v>
      </c>
      <c r="G8" s="20" t="s">
        <v>9</v>
      </c>
      <c r="H8" s="20" t="s">
        <v>10</v>
      </c>
      <c r="K8" s="25"/>
    </row>
    <row r="9" spans="1:11" ht="3.75" customHeight="1" x14ac:dyDescent="0.25">
      <c r="A9" s="26"/>
      <c r="B9" s="26"/>
      <c r="C9" s="27"/>
      <c r="D9" s="28"/>
      <c r="E9" s="29"/>
      <c r="F9" s="30"/>
      <c r="G9" s="30"/>
      <c r="H9" s="26"/>
    </row>
    <row r="10" spans="1:11" ht="21" customHeight="1" thickBot="1" x14ac:dyDescent="0.3">
      <c r="A10" s="31"/>
      <c r="B10" s="31"/>
      <c r="C10" s="32"/>
      <c r="D10" s="33" t="s">
        <v>11</v>
      </c>
      <c r="E10" s="34"/>
      <c r="F10" s="35">
        <f>SUM(F11)</f>
        <v>1063</v>
      </c>
      <c r="G10" s="78" t="s">
        <v>12</v>
      </c>
      <c r="H10" s="35">
        <v>781134478</v>
      </c>
      <c r="I10" s="36"/>
    </row>
    <row r="11" spans="1:11" ht="21" customHeight="1" thickBot="1" x14ac:dyDescent="0.3">
      <c r="A11" s="31"/>
      <c r="B11" s="31"/>
      <c r="C11" s="32"/>
      <c r="D11" s="37" t="s">
        <v>15</v>
      </c>
      <c r="E11" s="38"/>
      <c r="F11" s="39">
        <f>SUM(F12)</f>
        <v>1063</v>
      </c>
      <c r="G11" s="40" t="s">
        <v>12</v>
      </c>
      <c r="H11" s="39">
        <v>18966833</v>
      </c>
      <c r="I11" s="36"/>
    </row>
    <row r="12" spans="1:11" ht="19.899999999999999" customHeight="1" thickTop="1" thickBot="1" x14ac:dyDescent="0.3">
      <c r="A12" s="41">
        <v>851</v>
      </c>
      <c r="B12" s="41"/>
      <c r="C12" s="42"/>
      <c r="D12" s="43" t="s">
        <v>31</v>
      </c>
      <c r="E12" s="53"/>
      <c r="F12" s="61">
        <f>SUM(F15)</f>
        <v>1063</v>
      </c>
      <c r="G12" s="62" t="s">
        <v>12</v>
      </c>
      <c r="H12" s="63">
        <v>67463</v>
      </c>
    </row>
    <row r="13" spans="1:11" ht="12.75" customHeight="1" thickTop="1" x14ac:dyDescent="0.25">
      <c r="A13" s="41"/>
      <c r="B13" s="46">
        <v>85156</v>
      </c>
      <c r="C13" s="56"/>
      <c r="D13" s="52" t="s">
        <v>32</v>
      </c>
      <c r="F13" s="75"/>
      <c r="G13" s="76"/>
      <c r="H13" s="77"/>
    </row>
    <row r="14" spans="1:11" ht="12.75" customHeight="1" x14ac:dyDescent="0.25">
      <c r="A14" s="41"/>
      <c r="B14" s="46"/>
      <c r="C14" s="56"/>
      <c r="D14" s="52" t="s">
        <v>33</v>
      </c>
      <c r="F14" s="75"/>
      <c r="G14" s="76"/>
      <c r="H14" s="77"/>
    </row>
    <row r="15" spans="1:11" ht="12.75" customHeight="1" x14ac:dyDescent="0.25">
      <c r="A15" s="42"/>
      <c r="B15" s="31"/>
      <c r="C15" s="56"/>
      <c r="D15" s="47" t="s">
        <v>34</v>
      </c>
      <c r="E15" s="48"/>
      <c r="F15" s="51">
        <f>SUM(F16)</f>
        <v>1063</v>
      </c>
      <c r="G15" s="50" t="s">
        <v>12</v>
      </c>
      <c r="H15" s="51">
        <v>67463</v>
      </c>
    </row>
    <row r="16" spans="1:11" s="86" customFormat="1" ht="12.75" customHeight="1" x14ac:dyDescent="0.25">
      <c r="A16" s="80"/>
      <c r="B16" s="46"/>
      <c r="C16" s="42"/>
      <c r="D16" s="81" t="s">
        <v>13</v>
      </c>
      <c r="E16" s="82"/>
      <c r="F16" s="83">
        <f>SUM(F20)</f>
        <v>1063</v>
      </c>
      <c r="G16" s="84" t="s">
        <v>12</v>
      </c>
      <c r="H16" s="85">
        <v>67463</v>
      </c>
      <c r="I16" s="4"/>
      <c r="K16" s="5"/>
    </row>
    <row r="17" spans="1:11" ht="12.75" customHeight="1" x14ac:dyDescent="0.25">
      <c r="A17" s="59"/>
      <c r="B17" s="46"/>
      <c r="C17" s="56">
        <v>2110</v>
      </c>
      <c r="D17" s="52" t="s">
        <v>14</v>
      </c>
      <c r="E17" s="53"/>
      <c r="F17" s="31"/>
      <c r="G17" s="54"/>
      <c r="H17" s="31"/>
    </row>
    <row r="18" spans="1:11" ht="12.75" customHeight="1" x14ac:dyDescent="0.25">
      <c r="A18" s="59"/>
      <c r="B18" s="46"/>
      <c r="C18" s="56"/>
      <c r="D18" s="52" t="s">
        <v>16</v>
      </c>
      <c r="E18" s="53"/>
      <c r="F18" s="31"/>
      <c r="G18" s="54"/>
      <c r="H18" s="31"/>
    </row>
    <row r="19" spans="1:11" ht="12.75" customHeight="1" x14ac:dyDescent="0.25">
      <c r="A19" s="59"/>
      <c r="B19" s="46"/>
      <c r="C19" s="56"/>
      <c r="D19" s="52" t="s">
        <v>17</v>
      </c>
      <c r="E19" s="53"/>
      <c r="F19" s="31"/>
      <c r="G19" s="54"/>
      <c r="H19" s="31"/>
    </row>
    <row r="20" spans="1:11" ht="12.75" customHeight="1" x14ac:dyDescent="0.25">
      <c r="A20" s="59"/>
      <c r="B20" s="46"/>
      <c r="C20" s="56"/>
      <c r="D20" s="52" t="s">
        <v>18</v>
      </c>
      <c r="E20" s="53"/>
      <c r="F20" s="57">
        <v>1063</v>
      </c>
      <c r="G20" s="54" t="s">
        <v>12</v>
      </c>
      <c r="H20" s="57">
        <v>67463</v>
      </c>
    </row>
    <row r="21" spans="1:11" ht="27" customHeight="1" thickBot="1" x14ac:dyDescent="0.3">
      <c r="A21" s="46"/>
      <c r="B21" s="46"/>
      <c r="C21" s="32"/>
      <c r="D21" s="33" t="s">
        <v>19</v>
      </c>
      <c r="E21" s="34"/>
      <c r="F21" s="35">
        <f>SUM(F22,F31)</f>
        <v>201063</v>
      </c>
      <c r="G21" s="35">
        <f>SUM(G22,G31)</f>
        <v>200000</v>
      </c>
      <c r="H21" s="35">
        <v>834994624</v>
      </c>
      <c r="I21" s="36"/>
    </row>
    <row r="22" spans="1:11" ht="27.6" customHeight="1" thickBot="1" x14ac:dyDescent="0.3">
      <c r="A22" s="46"/>
      <c r="B22" s="46"/>
      <c r="C22" s="32"/>
      <c r="D22" s="37" t="s">
        <v>20</v>
      </c>
      <c r="E22" s="38"/>
      <c r="F22" s="39">
        <f>SUM(F23)</f>
        <v>200000</v>
      </c>
      <c r="G22" s="39">
        <f>SUM(G23)</f>
        <v>200000</v>
      </c>
      <c r="H22" s="39">
        <v>687230907</v>
      </c>
      <c r="I22" s="36"/>
    </row>
    <row r="23" spans="1:11" ht="21" customHeight="1" thickTop="1" thickBot="1" x14ac:dyDescent="0.3">
      <c r="A23" s="59">
        <v>750</v>
      </c>
      <c r="B23" s="41"/>
      <c r="C23" s="42"/>
      <c r="D23" s="43" t="s">
        <v>21</v>
      </c>
      <c r="E23" s="44"/>
      <c r="F23" s="45">
        <f t="shared" ref="F23:G24" si="0">SUM(F24)</f>
        <v>200000</v>
      </c>
      <c r="G23" s="45">
        <f t="shared" si="0"/>
        <v>200000</v>
      </c>
      <c r="H23" s="39">
        <v>58324065</v>
      </c>
      <c r="I23" s="36"/>
    </row>
    <row r="24" spans="1:11" ht="12.75" customHeight="1" thickTop="1" x14ac:dyDescent="0.25">
      <c r="A24" s="59"/>
      <c r="B24" s="32" t="s">
        <v>26</v>
      </c>
      <c r="C24" s="56"/>
      <c r="D24" s="47" t="s">
        <v>27</v>
      </c>
      <c r="E24" s="69"/>
      <c r="F24" s="49">
        <f t="shared" si="0"/>
        <v>200000</v>
      </c>
      <c r="G24" s="49">
        <f t="shared" si="0"/>
        <v>200000</v>
      </c>
      <c r="H24" s="51">
        <v>28334710</v>
      </c>
      <c r="I24" s="36"/>
    </row>
    <row r="25" spans="1:11" s="86" customFormat="1" ht="12.75" customHeight="1" x14ac:dyDescent="0.25">
      <c r="A25" s="57"/>
      <c r="B25" s="46"/>
      <c r="C25" s="56"/>
      <c r="D25" s="87" t="s">
        <v>28</v>
      </c>
      <c r="E25" s="65"/>
      <c r="F25" s="88">
        <f>SUM(F26:F30)</f>
        <v>200000</v>
      </c>
      <c r="G25" s="88">
        <f>SUM(G26:G30)</f>
        <v>200000</v>
      </c>
      <c r="H25" s="89">
        <v>24833839</v>
      </c>
      <c r="I25" s="36"/>
      <c r="K25" s="5"/>
    </row>
    <row r="26" spans="1:11" ht="12.75" customHeight="1" x14ac:dyDescent="0.25">
      <c r="A26" s="59"/>
      <c r="B26" s="46"/>
      <c r="C26" s="70">
        <v>4140</v>
      </c>
      <c r="D26" s="58" t="s">
        <v>29</v>
      </c>
      <c r="E26" s="66"/>
      <c r="F26" s="55"/>
      <c r="G26" s="55"/>
      <c r="H26" s="68"/>
      <c r="I26" s="36"/>
    </row>
    <row r="27" spans="1:11" ht="12.75" customHeight="1" x14ac:dyDescent="0.25">
      <c r="A27" s="59"/>
      <c r="B27" s="46"/>
      <c r="C27" s="56"/>
      <c r="D27" s="52" t="s">
        <v>30</v>
      </c>
      <c r="E27" s="66"/>
      <c r="F27" s="67" t="s">
        <v>12</v>
      </c>
      <c r="G27" s="55">
        <v>40000</v>
      </c>
      <c r="H27" s="68">
        <v>173986</v>
      </c>
      <c r="I27" s="36"/>
    </row>
    <row r="28" spans="1:11" ht="12.75" customHeight="1" x14ac:dyDescent="0.25">
      <c r="A28" s="59"/>
      <c r="B28" s="46"/>
      <c r="C28" s="56">
        <v>4260</v>
      </c>
      <c r="D28" s="52" t="s">
        <v>36</v>
      </c>
      <c r="E28" s="66"/>
      <c r="F28" s="67" t="s">
        <v>12</v>
      </c>
      <c r="G28" s="55">
        <v>135000</v>
      </c>
      <c r="H28" s="68">
        <v>737788</v>
      </c>
      <c r="I28" s="36"/>
    </row>
    <row r="29" spans="1:11" ht="12.75" customHeight="1" x14ac:dyDescent="0.25">
      <c r="A29" s="59"/>
      <c r="B29" s="46"/>
      <c r="C29" s="56">
        <v>4270</v>
      </c>
      <c r="D29" s="52" t="s">
        <v>23</v>
      </c>
      <c r="E29" s="66"/>
      <c r="F29" s="67" t="s">
        <v>12</v>
      </c>
      <c r="G29" s="55">
        <v>25000</v>
      </c>
      <c r="H29" s="68">
        <v>175000</v>
      </c>
      <c r="I29" s="36"/>
    </row>
    <row r="30" spans="1:11" ht="12.75" customHeight="1" x14ac:dyDescent="0.25">
      <c r="A30" s="59"/>
      <c r="B30" s="46"/>
      <c r="C30" s="56">
        <v>4610</v>
      </c>
      <c r="D30" s="79" t="s">
        <v>37</v>
      </c>
      <c r="E30" s="66"/>
      <c r="F30" s="55">
        <v>200000</v>
      </c>
      <c r="G30" s="67" t="s">
        <v>12</v>
      </c>
      <c r="H30" s="55">
        <v>296635</v>
      </c>
      <c r="I30" s="36"/>
    </row>
    <row r="31" spans="1:11" ht="21.75" customHeight="1" thickBot="1" x14ac:dyDescent="0.3">
      <c r="A31" s="67"/>
      <c r="B31" s="46"/>
      <c r="C31" s="56"/>
      <c r="D31" s="37" t="s">
        <v>24</v>
      </c>
      <c r="E31" s="38"/>
      <c r="F31" s="39">
        <f>SUM(F32)</f>
        <v>1063</v>
      </c>
      <c r="G31" s="40" t="s">
        <v>12</v>
      </c>
      <c r="H31" s="39">
        <v>18966833</v>
      </c>
      <c r="I31" s="36"/>
    </row>
    <row r="32" spans="1:11" ht="22.9" customHeight="1" thickTop="1" thickBot="1" x14ac:dyDescent="0.3">
      <c r="A32" s="41">
        <v>851</v>
      </c>
      <c r="B32" s="41"/>
      <c r="C32" s="42"/>
      <c r="D32" s="43" t="s">
        <v>31</v>
      </c>
      <c r="E32" s="44"/>
      <c r="F32" s="39">
        <f>SUM(F35)</f>
        <v>1063</v>
      </c>
      <c r="G32" s="40" t="s">
        <v>12</v>
      </c>
      <c r="H32" s="39">
        <v>67463</v>
      </c>
      <c r="I32" s="36"/>
    </row>
    <row r="33" spans="1:11" ht="12.75" customHeight="1" thickTop="1" x14ac:dyDescent="0.25">
      <c r="A33" s="41"/>
      <c r="B33" s="46">
        <v>85156</v>
      </c>
      <c r="C33" s="56"/>
      <c r="D33" s="52" t="s">
        <v>32</v>
      </c>
      <c r="F33" s="41"/>
      <c r="G33" s="24"/>
      <c r="H33" s="41"/>
      <c r="I33" s="36"/>
    </row>
    <row r="34" spans="1:11" ht="12.75" customHeight="1" x14ac:dyDescent="0.25">
      <c r="A34" s="41"/>
      <c r="B34" s="46"/>
      <c r="C34" s="56"/>
      <c r="D34" s="52" t="s">
        <v>33</v>
      </c>
      <c r="F34" s="41"/>
      <c r="G34" s="24"/>
      <c r="H34" s="41"/>
      <c r="I34" s="36"/>
    </row>
    <row r="35" spans="1:11" ht="12.75" customHeight="1" x14ac:dyDescent="0.25">
      <c r="A35" s="41"/>
      <c r="B35" s="31"/>
      <c r="C35" s="56"/>
      <c r="D35" s="47" t="s">
        <v>34</v>
      </c>
      <c r="E35" s="48"/>
      <c r="F35" s="49">
        <f>SUM(F36)</f>
        <v>1063</v>
      </c>
      <c r="G35" s="50" t="s">
        <v>12</v>
      </c>
      <c r="H35" s="51">
        <v>67463</v>
      </c>
      <c r="I35" s="36"/>
    </row>
    <row r="36" spans="1:11" s="86" customFormat="1" ht="12.75" customHeight="1" x14ac:dyDescent="0.25">
      <c r="A36" s="32"/>
      <c r="B36" s="46"/>
      <c r="C36" s="32"/>
      <c r="D36" s="87" t="s">
        <v>22</v>
      </c>
      <c r="E36" s="65"/>
      <c r="F36" s="88">
        <f>SUM(F37:F37)</f>
        <v>1063</v>
      </c>
      <c r="G36" s="90" t="s">
        <v>12</v>
      </c>
      <c r="H36" s="89">
        <v>67463</v>
      </c>
      <c r="I36" s="36"/>
      <c r="K36" s="5"/>
    </row>
    <row r="37" spans="1:11" ht="12.75" customHeight="1" x14ac:dyDescent="0.25">
      <c r="A37" s="42"/>
      <c r="B37" s="46"/>
      <c r="C37" s="56">
        <v>4130</v>
      </c>
      <c r="D37" s="52" t="s">
        <v>35</v>
      </c>
      <c r="E37" s="64"/>
      <c r="F37" s="55">
        <v>1063</v>
      </c>
      <c r="G37" s="67" t="s">
        <v>12</v>
      </c>
      <c r="H37" s="55">
        <v>67463</v>
      </c>
      <c r="I37" s="36"/>
    </row>
    <row r="38" spans="1:11" ht="5.25" customHeight="1" x14ac:dyDescent="0.25">
      <c r="A38" s="71"/>
      <c r="B38" s="71"/>
      <c r="C38" s="72"/>
      <c r="D38" s="73"/>
      <c r="E38" s="74"/>
      <c r="F38" s="51"/>
      <c r="G38" s="51"/>
      <c r="H38" s="60"/>
    </row>
    <row r="39" spans="1:11" ht="12.6" customHeight="1" x14ac:dyDescent="0.25"/>
    <row r="40" spans="1:11" ht="12.6" customHeight="1" x14ac:dyDescent="0.25"/>
    <row r="41" spans="1:11" ht="12.6" customHeight="1" x14ac:dyDescent="0.25"/>
    <row r="42" spans="1:11" ht="12.6" customHeight="1" x14ac:dyDescent="0.25"/>
    <row r="43" spans="1:11" ht="12.6" customHeight="1" x14ac:dyDescent="0.25"/>
    <row r="44" spans="1:11" ht="12.6" customHeight="1" x14ac:dyDescent="0.25"/>
    <row r="45" spans="1:11" ht="12.6" customHeight="1" x14ac:dyDescent="0.25"/>
    <row r="46" spans="1:11" ht="12.6" customHeight="1" x14ac:dyDescent="0.25"/>
    <row r="47" spans="1:11" ht="12.6" customHeight="1" x14ac:dyDescent="0.25"/>
    <row r="48" spans="1:11" ht="12.6" customHeight="1" x14ac:dyDescent="0.25"/>
    <row r="49" ht="12.6" customHeight="1" x14ac:dyDescent="0.25"/>
    <row r="50" ht="12.6" customHeight="1" x14ac:dyDescent="0.25"/>
    <row r="51" ht="12.6" customHeight="1" x14ac:dyDescent="0.25"/>
    <row r="52" ht="12.6" customHeight="1" x14ac:dyDescent="0.25"/>
    <row r="53" ht="12.6" customHeight="1" x14ac:dyDescent="0.25"/>
    <row r="54" ht="12.6" customHeight="1" x14ac:dyDescent="0.25"/>
    <row r="55" ht="12.6" customHeight="1" x14ac:dyDescent="0.25"/>
    <row r="56" ht="12.6" customHeight="1" x14ac:dyDescent="0.25"/>
    <row r="57" ht="12.6" customHeight="1" x14ac:dyDescent="0.25"/>
    <row r="58" ht="12.6" customHeight="1" x14ac:dyDescent="0.25"/>
    <row r="59" ht="12.6" customHeight="1" x14ac:dyDescent="0.25"/>
    <row r="60" ht="12.6" customHeight="1" x14ac:dyDescent="0.25"/>
    <row r="61" ht="12.6" customHeight="1" x14ac:dyDescent="0.25"/>
    <row r="62" ht="12.6" customHeight="1" x14ac:dyDescent="0.25"/>
    <row r="63" ht="12.6" customHeight="1" x14ac:dyDescent="0.25"/>
    <row r="64" ht="12.6" customHeight="1" x14ac:dyDescent="0.25"/>
    <row r="65" ht="12.6" customHeight="1" x14ac:dyDescent="0.25"/>
    <row r="66" ht="12.6" customHeight="1" x14ac:dyDescent="0.25"/>
    <row r="67" ht="12.6" customHeight="1" x14ac:dyDescent="0.25"/>
    <row r="68" ht="12.6" customHeight="1" x14ac:dyDescent="0.25"/>
    <row r="69" ht="12.6" customHeight="1" x14ac:dyDescent="0.25"/>
    <row r="70" ht="12.6" customHeight="1" x14ac:dyDescent="0.25"/>
    <row r="71" ht="12.6" customHeight="1" x14ac:dyDescent="0.25"/>
    <row r="72" ht="12.6" customHeight="1" x14ac:dyDescent="0.25"/>
    <row r="73" ht="12.6" customHeight="1" x14ac:dyDescent="0.25"/>
    <row r="74" ht="12.6" customHeight="1" x14ac:dyDescent="0.25"/>
    <row r="75" ht="12.6" customHeight="1" x14ac:dyDescent="0.25"/>
    <row r="76" ht="12.6" customHeight="1" x14ac:dyDescent="0.25"/>
    <row r="77" ht="12.2" customHeight="1" x14ac:dyDescent="0.25"/>
    <row r="78" ht="12.2" customHeight="1" x14ac:dyDescent="0.25"/>
    <row r="79" ht="12.2" customHeight="1" x14ac:dyDescent="0.25"/>
    <row r="80" ht="12.95" customHeight="1" x14ac:dyDescent="0.25"/>
    <row r="81" ht="12.95" customHeight="1" x14ac:dyDescent="0.25"/>
    <row r="82" ht="12.95" customHeight="1" x14ac:dyDescent="0.25"/>
    <row r="83" ht="12.95" customHeight="1" x14ac:dyDescent="0.25"/>
    <row r="84" ht="12.95" customHeight="1" x14ac:dyDescent="0.25"/>
    <row r="85" ht="12.95" customHeight="1" x14ac:dyDescent="0.25"/>
    <row r="86" ht="12.95" customHeight="1" x14ac:dyDescent="0.25"/>
    <row r="87" ht="12.95" customHeight="1" x14ac:dyDescent="0.25"/>
    <row r="88" ht="12.95" customHeight="1" x14ac:dyDescent="0.25"/>
    <row r="89" ht="12.95" customHeight="1" x14ac:dyDescent="0.25"/>
    <row r="90" ht="12.95" customHeight="1" x14ac:dyDescent="0.25"/>
    <row r="91" ht="12.95" customHeight="1" x14ac:dyDescent="0.25"/>
    <row r="92" ht="12.95" customHeight="1" x14ac:dyDescent="0.25"/>
    <row r="93" ht="12.95" customHeight="1" x14ac:dyDescent="0.25"/>
    <row r="94" ht="12.95" customHeight="1" x14ac:dyDescent="0.25"/>
    <row r="95" ht="12.95" customHeight="1" x14ac:dyDescent="0.25"/>
    <row r="96" ht="12.95" customHeight="1" x14ac:dyDescent="0.25"/>
    <row r="97" ht="12.95" customHeight="1" x14ac:dyDescent="0.25"/>
    <row r="98" ht="12.95" customHeight="1" x14ac:dyDescent="0.25"/>
    <row r="99" ht="12.95" customHeight="1" x14ac:dyDescent="0.25"/>
    <row r="100" ht="12.95" customHeight="1" x14ac:dyDescent="0.25"/>
    <row r="101" ht="12.95" customHeight="1" x14ac:dyDescent="0.25"/>
    <row r="102" ht="12.95" customHeight="1" x14ac:dyDescent="0.25"/>
    <row r="103" ht="12.95" customHeight="1" x14ac:dyDescent="0.25"/>
    <row r="104" ht="12.95" customHeight="1" x14ac:dyDescent="0.25"/>
    <row r="105" ht="12.95" customHeight="1" x14ac:dyDescent="0.25"/>
    <row r="106" ht="12.95" customHeight="1" x14ac:dyDescent="0.25"/>
    <row r="107" ht="12.95" customHeight="1" x14ac:dyDescent="0.25"/>
    <row r="108" ht="12.95" customHeight="1" x14ac:dyDescent="0.25"/>
    <row r="109" ht="12.95" customHeight="1" x14ac:dyDescent="0.25"/>
    <row r="110" ht="12.95" customHeight="1" x14ac:dyDescent="0.25"/>
    <row r="111" ht="12.95" customHeight="1" x14ac:dyDescent="0.25"/>
    <row r="112" ht="12.95" customHeight="1" x14ac:dyDescent="0.25"/>
    <row r="113" ht="12.95" customHeight="1" x14ac:dyDescent="0.25"/>
    <row r="114" ht="12.95" customHeight="1" x14ac:dyDescent="0.25"/>
    <row r="115" ht="12.95" customHeight="1" x14ac:dyDescent="0.25"/>
    <row r="116" ht="12.95" customHeight="1" x14ac:dyDescent="0.25"/>
    <row r="117" ht="12.95" customHeight="1" x14ac:dyDescent="0.25"/>
    <row r="118" ht="12.95" customHeight="1" x14ac:dyDescent="0.25"/>
    <row r="119" ht="12.95" customHeight="1" x14ac:dyDescent="0.25"/>
    <row r="120" ht="12.95" customHeight="1" x14ac:dyDescent="0.25"/>
    <row r="121" ht="12.95" customHeight="1" x14ac:dyDescent="0.25"/>
    <row r="122" ht="12.95" customHeight="1" x14ac:dyDescent="0.25"/>
    <row r="123" ht="12.95" customHeight="1" x14ac:dyDescent="0.25"/>
    <row r="124" ht="12.95" customHeight="1" x14ac:dyDescent="0.25"/>
    <row r="125" ht="12.95" customHeight="1" x14ac:dyDescent="0.25"/>
    <row r="126" ht="12.95" customHeight="1" x14ac:dyDescent="0.25"/>
    <row r="127" ht="12.95" customHeight="1" x14ac:dyDescent="0.25"/>
    <row r="128" ht="12.95" customHeight="1" x14ac:dyDescent="0.25"/>
    <row r="129" ht="12.95" customHeight="1" x14ac:dyDescent="0.25"/>
    <row r="130" ht="12.95" customHeight="1" x14ac:dyDescent="0.25"/>
    <row r="131" ht="12.95" customHeight="1" x14ac:dyDescent="0.25"/>
    <row r="132" ht="12.95" customHeight="1" x14ac:dyDescent="0.25"/>
    <row r="133" ht="12.95" customHeight="1" x14ac:dyDescent="0.25"/>
    <row r="134" ht="12.95" customHeight="1" x14ac:dyDescent="0.25"/>
    <row r="135" ht="12.95" customHeight="1" x14ac:dyDescent="0.25"/>
    <row r="136" ht="12.95" customHeight="1" x14ac:dyDescent="0.25"/>
    <row r="137" ht="12.95" customHeight="1" x14ac:dyDescent="0.25"/>
    <row r="138" ht="12.95" customHeight="1" x14ac:dyDescent="0.25"/>
    <row r="139" ht="12.95" customHeight="1" x14ac:dyDescent="0.25"/>
    <row r="140" ht="12.95" customHeight="1" x14ac:dyDescent="0.25"/>
    <row r="141" ht="12.95" customHeight="1" x14ac:dyDescent="0.25"/>
    <row r="142" ht="12.95" customHeight="1" x14ac:dyDescent="0.25"/>
    <row r="143" ht="12.95" customHeight="1" x14ac:dyDescent="0.25"/>
    <row r="144" ht="12.95" customHeight="1" x14ac:dyDescent="0.25"/>
    <row r="145" ht="12.95" customHeight="1" x14ac:dyDescent="0.25"/>
    <row r="146" ht="12.95" customHeight="1" x14ac:dyDescent="0.25"/>
    <row r="147" ht="12.95" customHeight="1" x14ac:dyDescent="0.25"/>
    <row r="148" ht="12.95" customHeight="1" x14ac:dyDescent="0.25"/>
    <row r="149" ht="12.95" customHeight="1" x14ac:dyDescent="0.25"/>
    <row r="150" ht="12.95" customHeight="1" x14ac:dyDescent="0.25"/>
    <row r="151" ht="12.95" customHeight="1" x14ac:dyDescent="0.25"/>
    <row r="152" ht="12.95" customHeight="1" x14ac:dyDescent="0.25"/>
    <row r="153" ht="12.95" customHeight="1" x14ac:dyDescent="0.25"/>
    <row r="154" ht="12.95" customHeight="1" x14ac:dyDescent="0.25"/>
    <row r="155" ht="12.95" customHeight="1" x14ac:dyDescent="0.25"/>
    <row r="156" ht="12.95" customHeight="1" x14ac:dyDescent="0.25"/>
    <row r="157" ht="12.95" customHeight="1" x14ac:dyDescent="0.25"/>
    <row r="158" ht="12.9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</sheetData>
  <pageMargins left="0.51181102362204722" right="0.5118110236220472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ZP.19.10.2020r.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Załącznik do Zarządzenia NR 371/2020 Prezydenta Miasta Włocławek z dnia 19 października 2020 r.</dc:title>
  <dc:creator>Uzytkownik</dc:creator>
  <cp:keywords>Załącznik do Zarządzenia </cp:keywords>
  <cp:lastModifiedBy>Łukasz Stolarski</cp:lastModifiedBy>
  <cp:lastPrinted>2020-10-21T08:14:30Z</cp:lastPrinted>
  <dcterms:created xsi:type="dcterms:W3CDTF">2020-10-19T06:12:21Z</dcterms:created>
  <dcterms:modified xsi:type="dcterms:W3CDTF">2020-10-21T09:39:41Z</dcterms:modified>
</cp:coreProperties>
</file>