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duszenska\Do_BIP\"/>
    </mc:Choice>
  </mc:AlternateContent>
  <xr:revisionPtr revIDLastSave="0" documentId="13_ncr:1_{B50CED01-AAF9-4D54-B947-5C281A7D8CC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Zał.Nr1" sheetId="9" r:id="rId1"/>
  </sheets>
  <calcPr calcId="181029"/>
</workbook>
</file>

<file path=xl/calcChain.xml><?xml version="1.0" encoding="utf-8"?>
<calcChain xmlns="http://schemas.openxmlformats.org/spreadsheetml/2006/main">
  <c r="H28" i="9" l="1"/>
  <c r="H27" i="9"/>
  <c r="H26" i="9"/>
  <c r="H25" i="9"/>
  <c r="H24" i="9"/>
  <c r="G23" i="9"/>
  <c r="F23" i="9"/>
  <c r="H23" i="9" s="1"/>
  <c r="G22" i="9"/>
  <c r="G21" i="9"/>
  <c r="G20" i="9"/>
  <c r="G19" i="9"/>
  <c r="H18" i="9"/>
  <c r="G14" i="9"/>
  <c r="F14" i="9"/>
  <c r="F13" i="9" s="1"/>
  <c r="G13" i="9"/>
  <c r="G12" i="9"/>
  <c r="G11" i="9"/>
  <c r="G10" i="9"/>
  <c r="H13" i="9" l="1"/>
  <c r="F12" i="9"/>
  <c r="H14" i="9"/>
  <c r="F22" i="9"/>
  <c r="H12" i="9" l="1"/>
  <c r="F11" i="9"/>
  <c r="H22" i="9"/>
  <c r="F21" i="9"/>
  <c r="F20" i="9" l="1"/>
  <c r="H21" i="9"/>
  <c r="H11" i="9"/>
  <c r="F10" i="9"/>
  <c r="H10" i="9" l="1"/>
  <c r="F19" i="9"/>
  <c r="H20" i="9"/>
  <c r="H19" i="9" l="1"/>
</calcChain>
</file>

<file path=xl/sharedStrings.xml><?xml version="1.0" encoding="utf-8"?>
<sst xmlns="http://schemas.openxmlformats.org/spreadsheetml/2006/main" count="35" uniqueCount="32">
  <si>
    <t>Plan</t>
  </si>
  <si>
    <t>Dz.</t>
  </si>
  <si>
    <t>Rozdz.</t>
  </si>
  <si>
    <t>§</t>
  </si>
  <si>
    <t>T r e ś ć</t>
  </si>
  <si>
    <t>zwiększyć</t>
  </si>
  <si>
    <t>zmniejszyć</t>
  </si>
  <si>
    <t>po zmianach</t>
  </si>
  <si>
    <t>WYDATKI OGÓŁEM:</t>
  </si>
  <si>
    <t>zakup usług pozostałych</t>
  </si>
  <si>
    <t xml:space="preserve">Prezydenta Miasta Włocławek </t>
  </si>
  <si>
    <t>Zmiany w budżecie miasta Włocławek na 2021 rok</t>
  </si>
  <si>
    <t>przed zmianą</t>
  </si>
  <si>
    <t>Administracja publiczna</t>
  </si>
  <si>
    <t xml:space="preserve">Załącznik </t>
  </si>
  <si>
    <t>DOCHODY OGÓŁEM:</t>
  </si>
  <si>
    <t>Dochody na zadania zlecone:</t>
  </si>
  <si>
    <t>Spis powszechny i inne</t>
  </si>
  <si>
    <t>Organ</t>
  </si>
  <si>
    <t>2010</t>
  </si>
  <si>
    <t xml:space="preserve">dotacje celowe otrzymane z budżetu państwa na </t>
  </si>
  <si>
    <t>realizację zadań bieżących z zakresu administracji</t>
  </si>
  <si>
    <t>rządowej oraz innych zadań zleconych gminie (związkom</t>
  </si>
  <si>
    <t>Wydatki na zadania zlecone:</t>
  </si>
  <si>
    <t>Wydział Organizacyjno - Prawny i Kadr</t>
  </si>
  <si>
    <t>wydatki osobowe niezaliczone do wynagrodzeń</t>
  </si>
  <si>
    <t>wynagrodzenia osobowe pracowników</t>
  </si>
  <si>
    <t xml:space="preserve">składki na ubezpieczenia społeczne </t>
  </si>
  <si>
    <t>składki na Fundusz Pracy oraz Fundusz Solidarnościowy</t>
  </si>
  <si>
    <t>do Zarządzenia NR 84/2021</t>
  </si>
  <si>
    <t>z dnia 12 marca 2021 r.</t>
  </si>
  <si>
    <r>
      <t>gmin, związkom powiatowo-gminnym) ustawami</t>
    </r>
    <r>
      <rPr>
        <sz val="8"/>
        <rFont val="Arial CE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</si>
</sst>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u/>
      <sz val="8"/>
      <color rgb="FF008000"/>
      <name val="Arial CE"/>
      <charset val="238"/>
    </font>
    <font>
      <u/>
      <sz val="8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4" fontId="6" fillId="0" borderId="0" xfId="0" applyNumberFormat="1" applyFont="1"/>
    <xf numFmtId="0" fontId="6" fillId="0" borderId="0" xfId="0" applyFont="1"/>
    <xf numFmtId="0" fontId="5" fillId="0" borderId="3" xfId="0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right"/>
    </xf>
    <xf numFmtId="49" fontId="2" fillId="0" borderId="3" xfId="0" applyNumberFormat="1" applyFont="1" applyBorder="1" applyAlignment="1">
      <alignment horizontal="right"/>
    </xf>
    <xf numFmtId="0" fontId="5" fillId="0" borderId="7" xfId="0" applyFont="1" applyBorder="1"/>
    <xf numFmtId="4" fontId="5" fillId="0" borderId="8" xfId="0" applyNumberFormat="1" applyFont="1" applyBorder="1"/>
    <xf numFmtId="0" fontId="5" fillId="0" borderId="9" xfId="0" applyFont="1" applyBorder="1"/>
    <xf numFmtId="4" fontId="5" fillId="0" borderId="10" xfId="0" applyNumberFormat="1" applyFont="1" applyBorder="1"/>
    <xf numFmtId="3" fontId="5" fillId="0" borderId="3" xfId="0" applyNumberFormat="1" applyFont="1" applyBorder="1" applyAlignment="1">
      <alignment horizontal="right"/>
    </xf>
    <xf numFmtId="3" fontId="5" fillId="0" borderId="3" xfId="0" applyNumberFormat="1" applyFont="1" applyBorder="1"/>
    <xf numFmtId="49" fontId="5" fillId="0" borderId="3" xfId="0" applyNumberFormat="1" applyFont="1" applyBorder="1" applyAlignment="1">
      <alignment horizontal="right"/>
    </xf>
    <xf numFmtId="3" fontId="5" fillId="0" borderId="4" xfId="0" applyNumberFormat="1" applyFont="1" applyBorder="1"/>
    <xf numFmtId="4" fontId="5" fillId="0" borderId="10" xfId="0" applyNumberFormat="1" applyFont="1" applyBorder="1" applyAlignment="1">
      <alignment horizontal="right"/>
    </xf>
    <xf numFmtId="0" fontId="2" fillId="0" borderId="3" xfId="0" applyFont="1" applyBorder="1"/>
    <xf numFmtId="0" fontId="2" fillId="0" borderId="6" xfId="0" applyFont="1" applyBorder="1"/>
    <xf numFmtId="4" fontId="2" fillId="0" borderId="5" xfId="0" applyNumberFormat="1" applyFont="1" applyBorder="1"/>
    <xf numFmtId="4" fontId="2" fillId="0" borderId="5" xfId="0" applyNumberFormat="1" applyFont="1" applyBorder="1" applyAlignment="1">
      <alignment horizontal="right"/>
    </xf>
    <xf numFmtId="0" fontId="2" fillId="0" borderId="4" xfId="0" applyFont="1" applyBorder="1"/>
    <xf numFmtId="4" fontId="2" fillId="0" borderId="3" xfId="0" applyNumberFormat="1" applyFont="1" applyBorder="1" applyAlignment="1">
      <alignment horizontal="right"/>
    </xf>
    <xf numFmtId="4" fontId="1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4" fontId="1" fillId="0" borderId="3" xfId="0" applyNumberFormat="1" applyFont="1" applyBorder="1" applyAlignment="1">
      <alignment horizontal="center"/>
    </xf>
    <xf numFmtId="0" fontId="6" fillId="0" borderId="5" xfId="0" applyFont="1" applyBorder="1" applyAlignment="1">
      <alignment horizontal="right"/>
    </xf>
    <xf numFmtId="0" fontId="6" fillId="0" borderId="5" xfId="0" applyFont="1" applyBorder="1"/>
    <xf numFmtId="49" fontId="6" fillId="0" borderId="5" xfId="0" applyNumberFormat="1" applyFont="1" applyBorder="1" applyAlignment="1">
      <alignment horizontal="right"/>
    </xf>
    <xf numFmtId="0" fontId="6" fillId="0" borderId="6" xfId="0" applyFont="1" applyBorder="1"/>
    <xf numFmtId="0" fontId="6" fillId="0" borderId="0" xfId="0" applyFont="1" applyAlignment="1">
      <alignment horizontal="right"/>
    </xf>
    <xf numFmtId="4" fontId="1" fillId="0" borderId="0" xfId="0" applyNumberFormat="1" applyFont="1"/>
    <xf numFmtId="4" fontId="0" fillId="0" borderId="0" xfId="0" applyNumberFormat="1"/>
    <xf numFmtId="4" fontId="7" fillId="0" borderId="0" xfId="0" applyNumberFormat="1" applyFont="1"/>
    <xf numFmtId="0" fontId="8" fillId="0" borderId="0" xfId="0" applyFont="1"/>
    <xf numFmtId="3" fontId="2" fillId="0" borderId="3" xfId="0" applyNumberFormat="1" applyFont="1" applyBorder="1"/>
    <xf numFmtId="4" fontId="2" fillId="0" borderId="3" xfId="0" applyNumberFormat="1" applyFont="1" applyBorder="1" applyAlignment="1">
      <alignment horizontal="center"/>
    </xf>
    <xf numFmtId="4" fontId="1" fillId="0" borderId="5" xfId="0" applyNumberFormat="1" applyFont="1" applyBorder="1"/>
    <xf numFmtId="0" fontId="1" fillId="0" borderId="12" xfId="0" applyFont="1" applyBorder="1" applyAlignment="1">
      <alignment vertical="center"/>
    </xf>
    <xf numFmtId="4" fontId="1" fillId="0" borderId="11" xfId="0" applyNumberFormat="1" applyFont="1" applyBorder="1"/>
    <xf numFmtId="4" fontId="1" fillId="0" borderId="11" xfId="0" applyNumberFormat="1" applyFont="1" applyBorder="1" applyAlignment="1">
      <alignment horizontal="right"/>
    </xf>
    <xf numFmtId="0" fontId="2" fillId="0" borderId="12" xfId="0" applyFont="1" applyBorder="1"/>
    <xf numFmtId="4" fontId="1" fillId="0" borderId="13" xfId="0" applyNumberFormat="1" applyFont="1" applyBorder="1"/>
    <xf numFmtId="4" fontId="2" fillId="0" borderId="11" xfId="0" applyNumberFormat="1" applyFont="1" applyBorder="1" applyAlignment="1">
      <alignment horizontal="right"/>
    </xf>
    <xf numFmtId="4" fontId="2" fillId="0" borderId="11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5"/>
  <sheetViews>
    <sheetView tabSelected="1" zoomScale="130" zoomScaleNormal="130" workbookViewId="0">
      <selection activeCell="F6" sqref="F6"/>
    </sheetView>
  </sheetViews>
  <sheetFormatPr defaultRowHeight="15" x14ac:dyDescent="0.25"/>
  <cols>
    <col min="1" max="1" width="4.140625" customWidth="1"/>
    <col min="2" max="2" width="6" customWidth="1"/>
    <col min="3" max="3" width="5" customWidth="1"/>
    <col min="4" max="4" width="39.140625" customWidth="1"/>
    <col min="5" max="5" width="12.85546875" customWidth="1"/>
    <col min="6" max="6" width="10.5703125" customWidth="1"/>
    <col min="7" max="7" width="10.28515625" customWidth="1"/>
    <col min="8" max="8" width="12.5703125" customWidth="1"/>
    <col min="9" max="9" width="9.85546875" style="51" customWidth="1"/>
    <col min="10" max="10" width="8.5703125" style="52" customWidth="1"/>
    <col min="11" max="11" width="9.85546875" style="52" customWidth="1"/>
    <col min="12" max="12" width="9.7109375" customWidth="1"/>
    <col min="13" max="13" width="11" customWidth="1"/>
    <col min="14" max="14" width="10.28515625" customWidth="1"/>
  </cols>
  <sheetData>
    <row r="1" spans="1:13" ht="12.75" customHeight="1" x14ac:dyDescent="0.25">
      <c r="A1" s="1"/>
      <c r="B1" s="1"/>
      <c r="C1" s="2"/>
      <c r="D1" s="3"/>
      <c r="E1" s="3"/>
      <c r="F1" s="3" t="s">
        <v>14</v>
      </c>
      <c r="G1" s="1"/>
      <c r="H1" s="1"/>
    </row>
    <row r="2" spans="1:13" ht="12.75" customHeight="1" x14ac:dyDescent="0.25">
      <c r="A2" s="1"/>
      <c r="B2" s="1"/>
      <c r="C2" s="2"/>
      <c r="D2" s="3"/>
      <c r="E2" s="3"/>
      <c r="F2" s="3" t="s">
        <v>29</v>
      </c>
      <c r="G2" s="1"/>
      <c r="H2" s="1"/>
    </row>
    <row r="3" spans="1:13" ht="12.75" customHeight="1" x14ac:dyDescent="0.25">
      <c r="A3" s="1"/>
      <c r="B3" s="1"/>
      <c r="C3" s="2"/>
      <c r="D3" s="3"/>
      <c r="E3" s="3"/>
      <c r="F3" s="3" t="s">
        <v>10</v>
      </c>
      <c r="G3" s="1"/>
      <c r="H3" s="1"/>
    </row>
    <row r="4" spans="1:13" ht="12.75" customHeight="1" x14ac:dyDescent="0.25">
      <c r="A4" s="1"/>
      <c r="B4" s="1"/>
      <c r="C4" s="2"/>
      <c r="D4" s="3"/>
      <c r="E4" s="3"/>
      <c r="F4" s="3" t="s">
        <v>30</v>
      </c>
      <c r="G4" s="1"/>
      <c r="H4" s="1"/>
    </row>
    <row r="5" spans="1:13" ht="40.5" customHeight="1" x14ac:dyDescent="0.25">
      <c r="A5" s="4" t="s">
        <v>11</v>
      </c>
      <c r="B5" s="5"/>
      <c r="C5" s="6"/>
      <c r="D5" s="6"/>
      <c r="E5" s="5"/>
      <c r="F5" s="5"/>
      <c r="G5" s="7"/>
      <c r="H5" s="5"/>
    </row>
    <row r="6" spans="1:13" ht="34.5" customHeight="1" x14ac:dyDescent="0.25">
      <c r="A6" s="1"/>
      <c r="B6" s="1"/>
      <c r="C6" s="2"/>
      <c r="D6" s="2"/>
      <c r="E6" s="8"/>
      <c r="F6" s="1"/>
      <c r="G6" s="9"/>
      <c r="H6" s="9"/>
    </row>
    <row r="7" spans="1:13" s="17" customFormat="1" ht="11.25" x14ac:dyDescent="0.2">
      <c r="A7" s="10"/>
      <c r="B7" s="10"/>
      <c r="C7" s="11"/>
      <c r="D7" s="12"/>
      <c r="E7" s="13" t="s">
        <v>0</v>
      </c>
      <c r="F7" s="14"/>
      <c r="G7" s="15"/>
      <c r="H7" s="13" t="s">
        <v>0</v>
      </c>
      <c r="I7" s="51"/>
      <c r="J7" s="16"/>
      <c r="K7" s="53"/>
      <c r="M7" s="54"/>
    </row>
    <row r="8" spans="1:13" s="17" customFormat="1" ht="11.25" x14ac:dyDescent="0.2">
      <c r="A8" s="18" t="s">
        <v>1</v>
      </c>
      <c r="B8" s="18" t="s">
        <v>2</v>
      </c>
      <c r="C8" s="19" t="s">
        <v>3</v>
      </c>
      <c r="D8" s="20" t="s">
        <v>4</v>
      </c>
      <c r="E8" s="18" t="s">
        <v>12</v>
      </c>
      <c r="F8" s="21" t="s">
        <v>5</v>
      </c>
      <c r="G8" s="18" t="s">
        <v>6</v>
      </c>
      <c r="H8" s="18" t="s">
        <v>7</v>
      </c>
      <c r="I8" s="51"/>
      <c r="J8" s="16"/>
      <c r="K8" s="51"/>
      <c r="M8" s="16"/>
    </row>
    <row r="9" spans="1:13" s="17" customFormat="1" ht="4.5" customHeight="1" x14ac:dyDescent="0.2">
      <c r="A9" s="22"/>
      <c r="B9" s="22"/>
      <c r="C9" s="23"/>
      <c r="D9" s="24"/>
      <c r="E9" s="22"/>
      <c r="F9" s="25"/>
      <c r="G9" s="25"/>
      <c r="H9" s="22"/>
      <c r="I9" s="51"/>
      <c r="J9" s="16"/>
      <c r="K9" s="16"/>
    </row>
    <row r="10" spans="1:13" s="17" customFormat="1" ht="22.5" customHeight="1" thickBot="1" x14ac:dyDescent="0.25">
      <c r="A10" s="26"/>
      <c r="B10" s="55"/>
      <c r="C10" s="27"/>
      <c r="D10" s="28" t="s">
        <v>15</v>
      </c>
      <c r="E10" s="29">
        <v>797823734.37</v>
      </c>
      <c r="F10" s="29">
        <f>SUM(F11)</f>
        <v>118252</v>
      </c>
      <c r="G10" s="29">
        <f>SUM(G11)</f>
        <v>0</v>
      </c>
      <c r="H10" s="29">
        <f>SUM(E10+F10-G10)</f>
        <v>797941986.37</v>
      </c>
      <c r="I10" s="51"/>
      <c r="J10" s="16"/>
      <c r="K10" s="16"/>
    </row>
    <row r="11" spans="1:13" s="17" customFormat="1" ht="18.75" customHeight="1" thickBot="1" x14ac:dyDescent="0.25">
      <c r="A11" s="26"/>
      <c r="B11" s="55"/>
      <c r="C11" s="27"/>
      <c r="D11" s="30" t="s">
        <v>16</v>
      </c>
      <c r="E11" s="31">
        <v>115887522.18000001</v>
      </c>
      <c r="F11" s="36">
        <f t="shared" ref="F11:G13" si="0">SUM(F12)</f>
        <v>118252</v>
      </c>
      <c r="G11" s="36">
        <f t="shared" si="0"/>
        <v>0</v>
      </c>
      <c r="H11" s="31">
        <f>SUM(E11+F11-G11)</f>
        <v>116005774.18000001</v>
      </c>
      <c r="I11" s="51"/>
      <c r="J11" s="16"/>
      <c r="K11" s="16"/>
    </row>
    <row r="12" spans="1:13" s="17" customFormat="1" ht="20.25" customHeight="1" thickTop="1" thickBot="1" x14ac:dyDescent="0.25">
      <c r="A12" s="32">
        <v>750</v>
      </c>
      <c r="B12" s="33"/>
      <c r="C12" s="34"/>
      <c r="D12" s="35" t="s">
        <v>13</v>
      </c>
      <c r="E12" s="36">
        <v>1585400</v>
      </c>
      <c r="F12" s="36">
        <f>SUM(F13)</f>
        <v>118252</v>
      </c>
      <c r="G12" s="36">
        <f>SUM(G13)</f>
        <v>0</v>
      </c>
      <c r="H12" s="36">
        <f>SUM(E12+F12-G12)</f>
        <v>1703652</v>
      </c>
      <c r="I12" s="51"/>
      <c r="J12" s="16"/>
      <c r="K12" s="16"/>
    </row>
    <row r="13" spans="1:13" s="17" customFormat="1" ht="12" customHeight="1" thickTop="1" x14ac:dyDescent="0.2">
      <c r="A13" s="32"/>
      <c r="B13" s="37">
        <v>75056</v>
      </c>
      <c r="C13" s="27"/>
      <c r="D13" s="38" t="s">
        <v>17</v>
      </c>
      <c r="E13" s="39">
        <v>0</v>
      </c>
      <c r="F13" s="40">
        <f t="shared" si="0"/>
        <v>118252</v>
      </c>
      <c r="G13" s="40">
        <f t="shared" si="0"/>
        <v>0</v>
      </c>
      <c r="H13" s="39">
        <f>SUM(E13+F13-G13)</f>
        <v>118252</v>
      </c>
      <c r="I13" s="51"/>
      <c r="J13" s="16"/>
      <c r="K13" s="16"/>
    </row>
    <row r="14" spans="1:13" s="17" customFormat="1" ht="12" customHeight="1" x14ac:dyDescent="0.2">
      <c r="A14" s="32"/>
      <c r="B14" s="37"/>
      <c r="C14" s="27"/>
      <c r="D14" s="58" t="s">
        <v>18</v>
      </c>
      <c r="E14" s="59">
        <v>0</v>
      </c>
      <c r="F14" s="60">
        <f>SUM(F18)</f>
        <v>118252</v>
      </c>
      <c r="G14" s="60">
        <f>SUM(G18)</f>
        <v>0</v>
      </c>
      <c r="H14" s="59">
        <f>SUM(E14+F14-G14)</f>
        <v>118252</v>
      </c>
      <c r="I14" s="51"/>
      <c r="J14" s="16"/>
      <c r="K14" s="16"/>
    </row>
    <row r="15" spans="1:13" s="17" customFormat="1" ht="12" customHeight="1" x14ac:dyDescent="0.2">
      <c r="A15" s="32"/>
      <c r="B15" s="33"/>
      <c r="C15" s="27" t="s">
        <v>19</v>
      </c>
      <c r="D15" s="37" t="s">
        <v>20</v>
      </c>
      <c r="E15" s="43"/>
      <c r="F15" s="42"/>
      <c r="G15" s="56"/>
      <c r="H15" s="43"/>
      <c r="I15" s="51"/>
      <c r="J15" s="16"/>
      <c r="K15" s="16"/>
    </row>
    <row r="16" spans="1:13" s="17" customFormat="1" ht="12" customHeight="1" x14ac:dyDescent="0.2">
      <c r="A16" s="32"/>
      <c r="B16" s="33"/>
      <c r="C16" s="44"/>
      <c r="D16" s="37" t="s">
        <v>21</v>
      </c>
      <c r="E16" s="43"/>
      <c r="F16" s="42"/>
      <c r="G16" s="56"/>
      <c r="H16" s="43"/>
      <c r="I16" s="51"/>
      <c r="J16" s="16"/>
      <c r="K16" s="16"/>
    </row>
    <row r="17" spans="1:11" s="17" customFormat="1" ht="12" customHeight="1" x14ac:dyDescent="0.2">
      <c r="A17" s="32"/>
      <c r="B17" s="33"/>
      <c r="C17" s="44"/>
      <c r="D17" s="37" t="s">
        <v>22</v>
      </c>
      <c r="E17" s="43"/>
      <c r="F17" s="42"/>
      <c r="G17" s="56"/>
      <c r="H17" s="43"/>
      <c r="I17" s="51"/>
      <c r="J17" s="16"/>
      <c r="K17" s="16"/>
    </row>
    <row r="18" spans="1:11" s="17" customFormat="1" ht="12" customHeight="1" x14ac:dyDescent="0.2">
      <c r="A18" s="32"/>
      <c r="B18" s="33"/>
      <c r="C18" s="44"/>
      <c r="D18" s="41" t="s">
        <v>31</v>
      </c>
      <c r="E18" s="43">
        <v>0</v>
      </c>
      <c r="F18" s="42">
        <v>118252</v>
      </c>
      <c r="G18" s="56"/>
      <c r="H18" s="43">
        <f>SUM(E18+F18-G18)</f>
        <v>118252</v>
      </c>
      <c r="I18" s="51"/>
      <c r="J18" s="16"/>
      <c r="K18" s="16"/>
    </row>
    <row r="19" spans="1:11" s="17" customFormat="1" ht="22.5" customHeight="1" thickBot="1" x14ac:dyDescent="0.25">
      <c r="A19" s="44"/>
      <c r="B19" s="37"/>
      <c r="C19" s="27"/>
      <c r="D19" s="28" t="s">
        <v>8</v>
      </c>
      <c r="E19" s="29">
        <v>902860184.37</v>
      </c>
      <c r="F19" s="29">
        <f>SUM(F20)</f>
        <v>118252</v>
      </c>
      <c r="G19" s="29">
        <f>SUM(G20)</f>
        <v>0</v>
      </c>
      <c r="H19" s="29">
        <f t="shared" ref="H19:H28" si="1">SUM(E19+F19-G19)</f>
        <v>902978436.37</v>
      </c>
      <c r="I19" s="51"/>
      <c r="J19" s="16"/>
      <c r="K19" s="16"/>
    </row>
    <row r="20" spans="1:11" s="17" customFormat="1" ht="23.25" customHeight="1" thickBot="1" x14ac:dyDescent="0.25">
      <c r="A20" s="26"/>
      <c r="B20" s="55"/>
      <c r="C20" s="27"/>
      <c r="D20" s="30" t="s">
        <v>23</v>
      </c>
      <c r="E20" s="31">
        <v>115887522.18000001</v>
      </c>
      <c r="F20" s="31">
        <f t="shared" ref="F20:G22" si="2">SUM(F21)</f>
        <v>118252</v>
      </c>
      <c r="G20" s="31">
        <f t="shared" si="2"/>
        <v>0</v>
      </c>
      <c r="H20" s="31">
        <f t="shared" si="1"/>
        <v>116005774.18000001</v>
      </c>
      <c r="I20" s="51"/>
      <c r="J20" s="16"/>
      <c r="K20" s="16"/>
    </row>
    <row r="21" spans="1:11" s="17" customFormat="1" ht="19.5" customHeight="1" thickTop="1" thickBot="1" x14ac:dyDescent="0.25">
      <c r="A21" s="32">
        <v>750</v>
      </c>
      <c r="B21" s="33"/>
      <c r="C21" s="34"/>
      <c r="D21" s="35" t="s">
        <v>13</v>
      </c>
      <c r="E21" s="31">
        <v>1585400</v>
      </c>
      <c r="F21" s="31">
        <f t="shared" si="2"/>
        <v>118252</v>
      </c>
      <c r="G21" s="31">
        <f t="shared" si="2"/>
        <v>0</v>
      </c>
      <c r="H21" s="31">
        <f t="shared" si="1"/>
        <v>1703652</v>
      </c>
      <c r="I21" s="51"/>
      <c r="J21" s="16"/>
      <c r="K21" s="16"/>
    </row>
    <row r="22" spans="1:11" s="17" customFormat="1" ht="12" customHeight="1" thickTop="1" x14ac:dyDescent="0.2">
      <c r="A22" s="32"/>
      <c r="B22" s="37">
        <v>75056</v>
      </c>
      <c r="C22" s="27"/>
      <c r="D22" s="38" t="s">
        <v>17</v>
      </c>
      <c r="E22" s="57">
        <v>0</v>
      </c>
      <c r="F22" s="40">
        <f t="shared" si="2"/>
        <v>118252</v>
      </c>
      <c r="G22" s="40">
        <f t="shared" si="2"/>
        <v>0</v>
      </c>
      <c r="H22" s="39">
        <f t="shared" si="1"/>
        <v>118252</v>
      </c>
      <c r="I22" s="51"/>
      <c r="J22" s="16"/>
      <c r="K22" s="16"/>
    </row>
    <row r="23" spans="1:11" s="17" customFormat="1" ht="12" customHeight="1" x14ac:dyDescent="0.2">
      <c r="A23" s="55"/>
      <c r="B23" s="55"/>
      <c r="C23" s="27"/>
      <c r="D23" s="61" t="s">
        <v>24</v>
      </c>
      <c r="E23" s="62">
        <v>0</v>
      </c>
      <c r="F23" s="63">
        <f>SUM(F24:F28)</f>
        <v>118252</v>
      </c>
      <c r="G23" s="63">
        <f>SUM(G24:G28)</f>
        <v>0</v>
      </c>
      <c r="H23" s="64">
        <f t="shared" si="1"/>
        <v>118252</v>
      </c>
      <c r="I23" s="51"/>
      <c r="J23" s="16"/>
      <c r="K23" s="16"/>
    </row>
    <row r="24" spans="1:11" s="17" customFormat="1" ht="12" customHeight="1" x14ac:dyDescent="0.2">
      <c r="A24" s="34"/>
      <c r="B24" s="33"/>
      <c r="C24" s="44">
        <v>3020</v>
      </c>
      <c r="D24" s="41" t="s">
        <v>25</v>
      </c>
      <c r="E24" s="43">
        <v>0</v>
      </c>
      <c r="F24" s="43">
        <v>109883</v>
      </c>
      <c r="G24" s="45"/>
      <c r="H24" s="42">
        <f t="shared" si="1"/>
        <v>109883</v>
      </c>
      <c r="I24" s="51"/>
      <c r="J24" s="16"/>
      <c r="K24" s="16"/>
    </row>
    <row r="25" spans="1:11" s="17" customFormat="1" ht="12" customHeight="1" x14ac:dyDescent="0.2">
      <c r="A25" s="34"/>
      <c r="B25" s="33"/>
      <c r="C25" s="44">
        <v>4010</v>
      </c>
      <c r="D25" s="41" t="s">
        <v>26</v>
      </c>
      <c r="E25" s="43">
        <v>0</v>
      </c>
      <c r="F25" s="43">
        <v>6522</v>
      </c>
      <c r="G25" s="45"/>
      <c r="H25" s="42">
        <f t="shared" si="1"/>
        <v>6522</v>
      </c>
      <c r="I25" s="51"/>
      <c r="J25" s="16"/>
      <c r="K25" s="16"/>
    </row>
    <row r="26" spans="1:11" s="17" customFormat="1" ht="12.75" customHeight="1" x14ac:dyDescent="0.2">
      <c r="A26" s="34"/>
      <c r="B26" s="33"/>
      <c r="C26" s="44">
        <v>4110</v>
      </c>
      <c r="D26" s="41" t="s">
        <v>27</v>
      </c>
      <c r="E26" s="43">
        <v>0</v>
      </c>
      <c r="F26" s="43">
        <v>1122</v>
      </c>
      <c r="G26" s="45"/>
      <c r="H26" s="42">
        <f t="shared" si="1"/>
        <v>1122</v>
      </c>
      <c r="I26" s="51"/>
      <c r="J26" s="16"/>
      <c r="K26" s="16"/>
    </row>
    <row r="27" spans="1:11" s="17" customFormat="1" ht="12.75" customHeight="1" x14ac:dyDescent="0.2">
      <c r="A27" s="34"/>
      <c r="B27" s="33"/>
      <c r="C27" s="44">
        <v>4120</v>
      </c>
      <c r="D27" s="41" t="s">
        <v>28</v>
      </c>
      <c r="E27" s="43">
        <v>0</v>
      </c>
      <c r="F27" s="43">
        <v>160</v>
      </c>
      <c r="G27" s="45"/>
      <c r="H27" s="42">
        <f t="shared" si="1"/>
        <v>160</v>
      </c>
      <c r="I27" s="51"/>
      <c r="J27" s="16"/>
      <c r="K27" s="16"/>
    </row>
    <row r="28" spans="1:11" s="17" customFormat="1" ht="12" customHeight="1" x14ac:dyDescent="0.2">
      <c r="A28" s="34"/>
      <c r="B28" s="33"/>
      <c r="C28" s="44">
        <v>4300</v>
      </c>
      <c r="D28" s="41" t="s">
        <v>9</v>
      </c>
      <c r="E28" s="43">
        <v>0</v>
      </c>
      <c r="F28" s="43">
        <v>565</v>
      </c>
      <c r="G28" s="45"/>
      <c r="H28" s="42">
        <f t="shared" si="1"/>
        <v>565</v>
      </c>
      <c r="I28" s="51"/>
      <c r="J28" s="16"/>
      <c r="K28" s="16"/>
    </row>
    <row r="29" spans="1:11" s="17" customFormat="1" ht="3.75" customHeight="1" x14ac:dyDescent="0.2">
      <c r="A29" s="46"/>
      <c r="B29" s="47"/>
      <c r="C29" s="48"/>
      <c r="D29" s="49"/>
      <c r="E29" s="39"/>
      <c r="F29" s="39"/>
      <c r="G29" s="39"/>
      <c r="H29" s="39"/>
      <c r="I29" s="51"/>
      <c r="J29" s="16"/>
      <c r="K29" s="16"/>
    </row>
    <row r="30" spans="1:11" s="17" customFormat="1" ht="12.6" customHeight="1" x14ac:dyDescent="0.2">
      <c r="A30" s="50"/>
      <c r="I30" s="51"/>
      <c r="J30" s="16"/>
      <c r="K30" s="16"/>
    </row>
    <row r="31" spans="1:11" s="17" customFormat="1" ht="12.6" customHeight="1" x14ac:dyDescent="0.2">
      <c r="A31" s="50"/>
      <c r="I31" s="51"/>
      <c r="J31" s="16"/>
      <c r="K31" s="16"/>
    </row>
    <row r="32" spans="1:11" s="17" customFormat="1" ht="12.6" customHeight="1" x14ac:dyDescent="0.2">
      <c r="A32" s="50"/>
      <c r="I32" s="51"/>
      <c r="J32" s="16"/>
      <c r="K32" s="16"/>
    </row>
    <row r="33" spans="1:11" s="17" customFormat="1" ht="12.6" customHeight="1" x14ac:dyDescent="0.2">
      <c r="A33" s="50"/>
      <c r="I33" s="51"/>
      <c r="J33" s="16"/>
      <c r="K33" s="16"/>
    </row>
    <row r="34" spans="1:11" s="17" customFormat="1" ht="12.6" customHeight="1" x14ac:dyDescent="0.2">
      <c r="A34" s="50"/>
      <c r="I34" s="51"/>
      <c r="J34" s="16"/>
      <c r="K34" s="16"/>
    </row>
    <row r="35" spans="1:11" s="17" customFormat="1" ht="12.6" customHeight="1" x14ac:dyDescent="0.2">
      <c r="A35" s="50"/>
      <c r="I35" s="51"/>
      <c r="J35" s="16"/>
      <c r="K35" s="16"/>
    </row>
    <row r="36" spans="1:11" s="17" customFormat="1" ht="12.6" customHeight="1" x14ac:dyDescent="0.2">
      <c r="A36" s="50"/>
      <c r="I36" s="51"/>
      <c r="J36" s="16"/>
      <c r="K36" s="16"/>
    </row>
    <row r="37" spans="1:11" s="17" customFormat="1" ht="12.6" customHeight="1" x14ac:dyDescent="0.2">
      <c r="A37" s="50"/>
      <c r="I37" s="51"/>
      <c r="J37" s="16"/>
      <c r="K37" s="16"/>
    </row>
    <row r="38" spans="1:11" s="17" customFormat="1" ht="12.6" customHeight="1" x14ac:dyDescent="0.2">
      <c r="A38" s="50"/>
      <c r="I38" s="51"/>
      <c r="J38" s="16"/>
      <c r="K38" s="16"/>
    </row>
    <row r="39" spans="1:11" s="17" customFormat="1" ht="12.6" customHeight="1" x14ac:dyDescent="0.2">
      <c r="A39" s="50"/>
      <c r="I39" s="51"/>
      <c r="J39" s="16"/>
      <c r="K39" s="16"/>
    </row>
    <row r="40" spans="1:11" s="17" customFormat="1" ht="12.6" customHeight="1" x14ac:dyDescent="0.2">
      <c r="A40" s="50"/>
      <c r="I40" s="51"/>
      <c r="J40" s="16"/>
      <c r="K40" s="16"/>
    </row>
    <row r="41" spans="1:11" s="17" customFormat="1" ht="12.6" customHeight="1" x14ac:dyDescent="0.2">
      <c r="A41" s="50"/>
      <c r="I41" s="51"/>
      <c r="J41" s="16"/>
      <c r="K41" s="16"/>
    </row>
    <row r="42" spans="1:11" s="17" customFormat="1" ht="12.6" customHeight="1" x14ac:dyDescent="0.2">
      <c r="A42" s="50"/>
      <c r="I42" s="51"/>
      <c r="J42" s="16"/>
      <c r="K42" s="16"/>
    </row>
    <row r="43" spans="1:11" s="17" customFormat="1" ht="12.6" customHeight="1" x14ac:dyDescent="0.2">
      <c r="A43" s="50"/>
      <c r="I43" s="51"/>
      <c r="J43" s="16"/>
      <c r="K43" s="16"/>
    </row>
    <row r="44" spans="1:11" s="17" customFormat="1" ht="12.6" customHeight="1" x14ac:dyDescent="0.2">
      <c r="A44" s="50"/>
      <c r="I44" s="51"/>
      <c r="J44" s="16"/>
      <c r="K44" s="16"/>
    </row>
    <row r="45" spans="1:11" s="17" customFormat="1" ht="12.6" customHeight="1" x14ac:dyDescent="0.2">
      <c r="A45" s="50"/>
      <c r="I45" s="51"/>
      <c r="J45" s="16"/>
      <c r="K45" s="16"/>
    </row>
    <row r="46" spans="1:11" s="17" customFormat="1" ht="12.6" customHeight="1" x14ac:dyDescent="0.2">
      <c r="A46" s="50"/>
      <c r="I46" s="51"/>
      <c r="J46" s="16"/>
      <c r="K46" s="16"/>
    </row>
    <row r="47" spans="1:11" s="17" customFormat="1" ht="12.6" customHeight="1" x14ac:dyDescent="0.2">
      <c r="A47" s="50"/>
      <c r="I47" s="51"/>
      <c r="J47" s="16"/>
      <c r="K47" s="16"/>
    </row>
    <row r="48" spans="1:11" s="17" customFormat="1" ht="12.6" customHeight="1" x14ac:dyDescent="0.2">
      <c r="A48" s="50"/>
      <c r="I48" s="51"/>
      <c r="J48" s="16"/>
      <c r="K48" s="16"/>
    </row>
    <row r="49" spans="1:11" s="17" customFormat="1" ht="12.6" customHeight="1" x14ac:dyDescent="0.2">
      <c r="A49" s="50"/>
      <c r="I49" s="51"/>
      <c r="J49" s="16"/>
      <c r="K49" s="16"/>
    </row>
    <row r="50" spans="1:11" s="17" customFormat="1" ht="12.6" customHeight="1" x14ac:dyDescent="0.2">
      <c r="A50" s="50"/>
      <c r="I50" s="51"/>
      <c r="J50" s="16"/>
      <c r="K50" s="16"/>
    </row>
    <row r="51" spans="1:11" s="17" customFormat="1" ht="12.6" customHeight="1" x14ac:dyDescent="0.2">
      <c r="A51" s="50"/>
      <c r="I51" s="51"/>
      <c r="J51" s="16"/>
      <c r="K51" s="16"/>
    </row>
    <row r="52" spans="1:11" s="17" customFormat="1" ht="12.6" customHeight="1" x14ac:dyDescent="0.2">
      <c r="A52" s="50"/>
      <c r="I52" s="51"/>
      <c r="J52" s="16"/>
      <c r="K52" s="16"/>
    </row>
    <row r="53" spans="1:11" s="17" customFormat="1" ht="12.6" customHeight="1" x14ac:dyDescent="0.2">
      <c r="A53" s="50"/>
      <c r="I53" s="51"/>
      <c r="J53" s="16"/>
      <c r="K53" s="16"/>
    </row>
    <row r="54" spans="1:11" s="17" customFormat="1" ht="12.6" customHeight="1" x14ac:dyDescent="0.2">
      <c r="A54" s="50"/>
      <c r="I54" s="51"/>
      <c r="J54" s="16"/>
      <c r="K54" s="16"/>
    </row>
    <row r="55" spans="1:11" s="17" customFormat="1" ht="12.6" customHeight="1" x14ac:dyDescent="0.2">
      <c r="A55" s="50"/>
      <c r="I55" s="51"/>
      <c r="J55" s="16"/>
      <c r="K55" s="16"/>
    </row>
    <row r="56" spans="1:11" s="17" customFormat="1" ht="12.6" customHeight="1" x14ac:dyDescent="0.2">
      <c r="A56" s="50"/>
      <c r="I56" s="51"/>
      <c r="J56" s="16"/>
      <c r="K56" s="16"/>
    </row>
    <row r="57" spans="1:11" s="17" customFormat="1" ht="12.6" customHeight="1" x14ac:dyDescent="0.2">
      <c r="A57" s="50"/>
      <c r="I57" s="51"/>
      <c r="J57" s="16"/>
      <c r="K57" s="16"/>
    </row>
    <row r="58" spans="1:11" s="17" customFormat="1" ht="12.6" customHeight="1" x14ac:dyDescent="0.2">
      <c r="A58" s="50"/>
      <c r="I58" s="51"/>
      <c r="J58" s="16"/>
      <c r="K58" s="16"/>
    </row>
    <row r="59" spans="1:11" s="17" customFormat="1" ht="12.6" customHeight="1" x14ac:dyDescent="0.2">
      <c r="A59" s="50"/>
      <c r="I59" s="51"/>
      <c r="J59" s="16"/>
      <c r="K59" s="16"/>
    </row>
    <row r="60" spans="1:11" s="17" customFormat="1" ht="12.6" customHeight="1" x14ac:dyDescent="0.2">
      <c r="A60" s="50"/>
      <c r="I60" s="51"/>
      <c r="J60" s="16"/>
      <c r="K60" s="16"/>
    </row>
    <row r="61" spans="1:11" s="17" customFormat="1" ht="12.6" customHeight="1" x14ac:dyDescent="0.2">
      <c r="A61" s="50"/>
      <c r="I61" s="51"/>
      <c r="J61" s="16"/>
      <c r="K61" s="16"/>
    </row>
    <row r="62" spans="1:11" s="17" customFormat="1" ht="12.6" customHeight="1" x14ac:dyDescent="0.2">
      <c r="A62" s="50"/>
      <c r="I62" s="51"/>
      <c r="J62" s="16"/>
      <c r="K62" s="16"/>
    </row>
    <row r="63" spans="1:11" s="17" customFormat="1" ht="12.6" customHeight="1" x14ac:dyDescent="0.2">
      <c r="A63" s="50"/>
      <c r="I63" s="51"/>
      <c r="J63" s="16"/>
      <c r="K63" s="16"/>
    </row>
    <row r="64" spans="1:11" s="17" customFormat="1" ht="12.6" customHeight="1" x14ac:dyDescent="0.2">
      <c r="A64" s="50"/>
      <c r="I64" s="51"/>
      <c r="J64" s="16"/>
      <c r="K64" s="16"/>
    </row>
    <row r="65" spans="1:11" s="17" customFormat="1" ht="12.6" customHeight="1" x14ac:dyDescent="0.2">
      <c r="A65" s="50"/>
      <c r="I65" s="51"/>
      <c r="J65" s="16"/>
      <c r="K65" s="16"/>
    </row>
    <row r="66" spans="1:11" s="17" customFormat="1" ht="12.6" customHeight="1" x14ac:dyDescent="0.2">
      <c r="A66" s="50"/>
      <c r="I66" s="51"/>
      <c r="J66" s="16"/>
      <c r="K66" s="16"/>
    </row>
    <row r="67" spans="1:11" s="17" customFormat="1" ht="12.6" customHeight="1" x14ac:dyDescent="0.2">
      <c r="A67" s="50"/>
      <c r="I67" s="51"/>
      <c r="J67" s="16"/>
      <c r="K67" s="16"/>
    </row>
    <row r="68" spans="1:11" s="17" customFormat="1" ht="12.2" customHeight="1" x14ac:dyDescent="0.2">
      <c r="A68" s="50"/>
      <c r="I68" s="51"/>
      <c r="J68" s="16"/>
      <c r="K68" s="16"/>
    </row>
    <row r="69" spans="1:11" s="17" customFormat="1" ht="12.2" customHeight="1" x14ac:dyDescent="0.2">
      <c r="A69" s="50"/>
      <c r="I69" s="51"/>
      <c r="J69" s="16"/>
      <c r="K69" s="16"/>
    </row>
    <row r="70" spans="1:11" s="17" customFormat="1" ht="12.2" customHeight="1" x14ac:dyDescent="0.2">
      <c r="A70" s="50"/>
      <c r="I70" s="51"/>
      <c r="J70" s="16"/>
      <c r="K70" s="16"/>
    </row>
    <row r="71" spans="1:11" s="17" customFormat="1" ht="12.95" customHeight="1" x14ac:dyDescent="0.2">
      <c r="A71" s="50"/>
      <c r="I71" s="51"/>
      <c r="J71" s="16"/>
      <c r="K71" s="16"/>
    </row>
    <row r="72" spans="1:11" s="17" customFormat="1" ht="12.95" customHeight="1" x14ac:dyDescent="0.2">
      <c r="A72" s="50"/>
      <c r="I72" s="51"/>
      <c r="J72" s="16"/>
      <c r="K72" s="16"/>
    </row>
    <row r="73" spans="1:11" s="17" customFormat="1" ht="12.95" customHeight="1" x14ac:dyDescent="0.2">
      <c r="A73" s="50"/>
      <c r="I73" s="51"/>
      <c r="J73" s="16"/>
      <c r="K73" s="16"/>
    </row>
    <row r="74" spans="1:11" s="17" customFormat="1" ht="12.95" customHeight="1" x14ac:dyDescent="0.2">
      <c r="A74" s="50"/>
      <c r="I74" s="51"/>
      <c r="J74" s="16"/>
      <c r="K74" s="16"/>
    </row>
    <row r="75" spans="1:11" s="17" customFormat="1" ht="12.95" customHeight="1" x14ac:dyDescent="0.2">
      <c r="A75" s="50"/>
      <c r="I75" s="51"/>
      <c r="J75" s="16"/>
      <c r="K75" s="16"/>
    </row>
    <row r="76" spans="1:11" s="17" customFormat="1" ht="12.95" customHeight="1" x14ac:dyDescent="0.2">
      <c r="A76" s="50"/>
      <c r="I76" s="51"/>
      <c r="J76" s="16"/>
      <c r="K76" s="16"/>
    </row>
    <row r="77" spans="1:11" s="17" customFormat="1" ht="12.95" customHeight="1" x14ac:dyDescent="0.2">
      <c r="A77" s="50"/>
      <c r="I77" s="51"/>
      <c r="J77" s="16"/>
      <c r="K77" s="16"/>
    </row>
    <row r="78" spans="1:11" s="17" customFormat="1" ht="12.95" customHeight="1" x14ac:dyDescent="0.2">
      <c r="A78" s="50"/>
      <c r="I78" s="51"/>
      <c r="J78" s="16"/>
      <c r="K78" s="16"/>
    </row>
    <row r="79" spans="1:11" s="17" customFormat="1" ht="12.95" customHeight="1" x14ac:dyDescent="0.2">
      <c r="A79" s="50"/>
      <c r="I79" s="51"/>
      <c r="J79" s="16"/>
      <c r="K79" s="16"/>
    </row>
    <row r="80" spans="1:11" s="17" customFormat="1" ht="12.95" customHeight="1" x14ac:dyDescent="0.2">
      <c r="A80" s="50"/>
      <c r="I80" s="51"/>
      <c r="J80" s="16"/>
      <c r="K80" s="16"/>
    </row>
    <row r="81" spans="1:11" s="17" customFormat="1" ht="12.95" customHeight="1" x14ac:dyDescent="0.2">
      <c r="A81" s="50"/>
      <c r="I81" s="51"/>
      <c r="J81" s="16"/>
      <c r="K81" s="16"/>
    </row>
    <row r="82" spans="1:11" s="17" customFormat="1" ht="12.95" customHeight="1" x14ac:dyDescent="0.2">
      <c r="A82" s="50"/>
      <c r="I82" s="51"/>
      <c r="J82" s="16"/>
      <c r="K82" s="16"/>
    </row>
    <row r="83" spans="1:11" s="17" customFormat="1" ht="12.95" customHeight="1" x14ac:dyDescent="0.2">
      <c r="A83" s="50"/>
      <c r="I83" s="51"/>
      <c r="J83" s="16"/>
      <c r="K83" s="16"/>
    </row>
    <row r="84" spans="1:11" s="17" customFormat="1" ht="12.95" customHeight="1" x14ac:dyDescent="0.2">
      <c r="A84" s="50"/>
      <c r="I84" s="51"/>
      <c r="J84" s="16"/>
      <c r="K84" s="16"/>
    </row>
    <row r="85" spans="1:11" s="17" customFormat="1" ht="12.95" customHeight="1" x14ac:dyDescent="0.2">
      <c r="A85" s="50"/>
      <c r="I85" s="51"/>
      <c r="J85" s="16"/>
      <c r="K85" s="16"/>
    </row>
    <row r="86" spans="1:11" s="17" customFormat="1" ht="12.95" customHeight="1" x14ac:dyDescent="0.2">
      <c r="A86" s="50"/>
      <c r="I86" s="51"/>
      <c r="J86" s="16"/>
      <c r="K86" s="16"/>
    </row>
    <row r="87" spans="1:11" s="17" customFormat="1" ht="12.95" customHeight="1" x14ac:dyDescent="0.2">
      <c r="A87" s="50"/>
      <c r="I87" s="51"/>
      <c r="J87" s="16"/>
      <c r="K87" s="16"/>
    </row>
    <row r="88" spans="1:11" s="17" customFormat="1" ht="12.95" customHeight="1" x14ac:dyDescent="0.2">
      <c r="A88" s="50"/>
      <c r="I88" s="51"/>
      <c r="J88" s="16"/>
      <c r="K88" s="16"/>
    </row>
    <row r="89" spans="1:11" s="17" customFormat="1" ht="12.95" customHeight="1" x14ac:dyDescent="0.2">
      <c r="A89" s="50"/>
      <c r="I89" s="51"/>
      <c r="J89" s="16"/>
      <c r="K89" s="16"/>
    </row>
    <row r="90" spans="1:11" s="17" customFormat="1" ht="12.95" customHeight="1" x14ac:dyDescent="0.2">
      <c r="A90" s="50"/>
      <c r="I90" s="51"/>
      <c r="J90" s="16"/>
      <c r="K90" s="16"/>
    </row>
    <row r="91" spans="1:11" s="17" customFormat="1" ht="12.95" customHeight="1" x14ac:dyDescent="0.2">
      <c r="A91" s="50"/>
      <c r="I91" s="51"/>
      <c r="J91" s="16"/>
      <c r="K91" s="16"/>
    </row>
    <row r="92" spans="1:11" s="17" customFormat="1" ht="12.95" customHeight="1" x14ac:dyDescent="0.2">
      <c r="A92" s="50"/>
      <c r="I92" s="51"/>
      <c r="J92" s="16"/>
      <c r="K92" s="16"/>
    </row>
    <row r="93" spans="1:11" s="17" customFormat="1" ht="12.95" customHeight="1" x14ac:dyDescent="0.2">
      <c r="A93" s="50"/>
      <c r="I93" s="51"/>
      <c r="J93" s="16"/>
      <c r="K93" s="16"/>
    </row>
    <row r="94" spans="1:11" s="17" customFormat="1" ht="12.95" customHeight="1" x14ac:dyDescent="0.2">
      <c r="A94" s="50"/>
      <c r="I94" s="51"/>
      <c r="J94" s="16"/>
      <c r="K94" s="16"/>
    </row>
    <row r="95" spans="1:11" s="17" customFormat="1" ht="12.95" customHeight="1" x14ac:dyDescent="0.2">
      <c r="A95" s="50"/>
      <c r="I95" s="51"/>
      <c r="J95" s="16"/>
      <c r="K95" s="16"/>
    </row>
    <row r="96" spans="1:11" s="17" customFormat="1" ht="12.95" customHeight="1" x14ac:dyDescent="0.2">
      <c r="A96" s="50"/>
      <c r="I96" s="51"/>
      <c r="J96" s="16"/>
      <c r="K96" s="16"/>
    </row>
    <row r="97" spans="1:11" s="17" customFormat="1" ht="12.95" customHeight="1" x14ac:dyDescent="0.2">
      <c r="A97" s="50"/>
      <c r="I97" s="51"/>
      <c r="J97" s="16"/>
      <c r="K97" s="16"/>
    </row>
    <row r="98" spans="1:11" s="17" customFormat="1" ht="12.95" customHeight="1" x14ac:dyDescent="0.2">
      <c r="A98" s="50"/>
      <c r="I98" s="51"/>
      <c r="J98" s="16"/>
      <c r="K98" s="16"/>
    </row>
    <row r="99" spans="1:11" s="17" customFormat="1" ht="12.95" customHeight="1" x14ac:dyDescent="0.2">
      <c r="A99" s="50"/>
      <c r="I99" s="51"/>
      <c r="J99" s="16"/>
      <c r="K99" s="16"/>
    </row>
    <row r="100" spans="1:11" s="17" customFormat="1" ht="12.95" customHeight="1" x14ac:dyDescent="0.2">
      <c r="A100" s="50"/>
      <c r="I100" s="51"/>
      <c r="J100" s="16"/>
      <c r="K100" s="16"/>
    </row>
    <row r="101" spans="1:11" s="17" customFormat="1" ht="12.95" customHeight="1" x14ac:dyDescent="0.2">
      <c r="A101" s="50"/>
      <c r="I101" s="51"/>
      <c r="J101" s="16"/>
      <c r="K101" s="16"/>
    </row>
    <row r="102" spans="1:11" s="17" customFormat="1" ht="12.95" customHeight="1" x14ac:dyDescent="0.2">
      <c r="A102" s="50"/>
      <c r="I102" s="51"/>
      <c r="J102" s="16"/>
      <c r="K102" s="16"/>
    </row>
    <row r="103" spans="1:11" s="17" customFormat="1" ht="12.95" customHeight="1" x14ac:dyDescent="0.2">
      <c r="A103" s="50"/>
      <c r="I103" s="51"/>
      <c r="J103" s="16"/>
      <c r="K103" s="16"/>
    </row>
    <row r="104" spans="1:11" s="17" customFormat="1" ht="12.95" customHeight="1" x14ac:dyDescent="0.2">
      <c r="A104" s="50"/>
      <c r="I104" s="51"/>
      <c r="J104" s="16"/>
      <c r="K104" s="16"/>
    </row>
    <row r="105" spans="1:11" s="17" customFormat="1" ht="12.95" customHeight="1" x14ac:dyDescent="0.2">
      <c r="I105" s="51"/>
      <c r="J105" s="16"/>
      <c r="K105" s="16"/>
    </row>
    <row r="106" spans="1:11" s="17" customFormat="1" ht="12.95" customHeight="1" x14ac:dyDescent="0.2">
      <c r="I106" s="51"/>
      <c r="J106" s="16"/>
      <c r="K106" s="16"/>
    </row>
    <row r="107" spans="1:11" s="17" customFormat="1" ht="12.95" customHeight="1" x14ac:dyDescent="0.2">
      <c r="I107" s="51"/>
      <c r="J107" s="16"/>
      <c r="K107" s="16"/>
    </row>
    <row r="108" spans="1:11" s="17" customFormat="1" ht="12.95" customHeight="1" x14ac:dyDescent="0.2">
      <c r="I108" s="51"/>
      <c r="J108" s="16"/>
      <c r="K108" s="16"/>
    </row>
    <row r="109" spans="1:11" s="17" customFormat="1" ht="12.95" customHeight="1" x14ac:dyDescent="0.2">
      <c r="I109" s="51"/>
      <c r="J109" s="16"/>
      <c r="K109" s="16"/>
    </row>
    <row r="110" spans="1:11" s="17" customFormat="1" ht="12.95" customHeight="1" x14ac:dyDescent="0.2">
      <c r="I110" s="51"/>
      <c r="J110" s="16"/>
      <c r="K110" s="16"/>
    </row>
    <row r="111" spans="1:11" s="17" customFormat="1" ht="12.95" customHeight="1" x14ac:dyDescent="0.2">
      <c r="I111" s="51"/>
      <c r="J111" s="16"/>
      <c r="K111" s="16"/>
    </row>
    <row r="112" spans="1:11" s="17" customFormat="1" ht="12.95" customHeight="1" x14ac:dyDescent="0.2">
      <c r="I112" s="51"/>
      <c r="J112" s="16"/>
      <c r="K112" s="16"/>
    </row>
    <row r="113" spans="9:11" s="17" customFormat="1" ht="12.95" customHeight="1" x14ac:dyDescent="0.2">
      <c r="I113" s="51"/>
      <c r="J113" s="16"/>
      <c r="K113" s="16"/>
    </row>
    <row r="114" spans="9:11" s="17" customFormat="1" ht="12.95" customHeight="1" x14ac:dyDescent="0.2">
      <c r="I114" s="51"/>
      <c r="J114" s="16"/>
      <c r="K114" s="16"/>
    </row>
    <row r="115" spans="9:11" s="17" customFormat="1" ht="12.95" customHeight="1" x14ac:dyDescent="0.2">
      <c r="I115" s="51"/>
      <c r="J115" s="16"/>
      <c r="K115" s="16"/>
    </row>
    <row r="116" spans="9:11" s="17" customFormat="1" ht="12.95" customHeight="1" x14ac:dyDescent="0.2">
      <c r="I116" s="51"/>
      <c r="J116" s="16"/>
      <c r="K116" s="16"/>
    </row>
    <row r="117" spans="9:11" s="17" customFormat="1" ht="12.95" customHeight="1" x14ac:dyDescent="0.2">
      <c r="I117" s="51"/>
      <c r="J117" s="16"/>
      <c r="K117" s="16"/>
    </row>
    <row r="118" spans="9:11" s="17" customFormat="1" ht="12.95" customHeight="1" x14ac:dyDescent="0.2">
      <c r="I118" s="51"/>
      <c r="J118" s="16"/>
      <c r="K118" s="16"/>
    </row>
    <row r="119" spans="9:11" s="17" customFormat="1" ht="12.95" customHeight="1" x14ac:dyDescent="0.2">
      <c r="I119" s="51"/>
      <c r="J119" s="16"/>
      <c r="K119" s="16"/>
    </row>
    <row r="120" spans="9:11" s="17" customFormat="1" ht="12.95" customHeight="1" x14ac:dyDescent="0.2">
      <c r="I120" s="51"/>
      <c r="J120" s="16"/>
      <c r="K120" s="16"/>
    </row>
    <row r="121" spans="9:11" s="17" customFormat="1" ht="12.95" customHeight="1" x14ac:dyDescent="0.2">
      <c r="I121" s="51"/>
      <c r="J121" s="16"/>
      <c r="K121" s="16"/>
    </row>
    <row r="122" spans="9:11" s="17" customFormat="1" ht="12.95" customHeight="1" x14ac:dyDescent="0.2">
      <c r="I122" s="51"/>
      <c r="J122" s="16"/>
      <c r="K122" s="16"/>
    </row>
    <row r="123" spans="9:11" s="17" customFormat="1" ht="12.95" customHeight="1" x14ac:dyDescent="0.2">
      <c r="I123" s="51"/>
      <c r="J123" s="16"/>
      <c r="K123" s="16"/>
    </row>
    <row r="124" spans="9:11" s="17" customFormat="1" ht="12.95" customHeight="1" x14ac:dyDescent="0.2">
      <c r="I124" s="51"/>
      <c r="J124" s="16"/>
      <c r="K124" s="16"/>
    </row>
    <row r="125" spans="9:11" s="17" customFormat="1" ht="12.95" customHeight="1" x14ac:dyDescent="0.2">
      <c r="I125" s="51"/>
      <c r="J125" s="16"/>
      <c r="K125" s="16"/>
    </row>
    <row r="126" spans="9:11" s="17" customFormat="1" ht="12.95" customHeight="1" x14ac:dyDescent="0.2">
      <c r="I126" s="51"/>
      <c r="J126" s="16"/>
      <c r="K126" s="16"/>
    </row>
    <row r="127" spans="9:11" s="17" customFormat="1" ht="12.95" customHeight="1" x14ac:dyDescent="0.2">
      <c r="I127" s="51"/>
      <c r="J127" s="16"/>
      <c r="K127" s="16"/>
    </row>
    <row r="128" spans="9:11" s="17" customFormat="1" ht="12.95" customHeight="1" x14ac:dyDescent="0.2">
      <c r="I128" s="51"/>
      <c r="J128" s="16"/>
      <c r="K128" s="16"/>
    </row>
    <row r="129" spans="9:11" s="17" customFormat="1" ht="12.95" customHeight="1" x14ac:dyDescent="0.2">
      <c r="I129" s="51"/>
      <c r="J129" s="16"/>
      <c r="K129" s="16"/>
    </row>
    <row r="130" spans="9:11" s="17" customFormat="1" ht="12.95" customHeight="1" x14ac:dyDescent="0.2">
      <c r="I130" s="51"/>
      <c r="J130" s="16"/>
      <c r="K130" s="16"/>
    </row>
    <row r="131" spans="9:11" s="17" customFormat="1" ht="12.95" customHeight="1" x14ac:dyDescent="0.2">
      <c r="I131" s="51"/>
      <c r="J131" s="16"/>
      <c r="K131" s="16"/>
    </row>
    <row r="132" spans="9:11" s="17" customFormat="1" ht="12.95" customHeight="1" x14ac:dyDescent="0.2">
      <c r="I132" s="51"/>
      <c r="J132" s="16"/>
      <c r="K132" s="16"/>
    </row>
    <row r="133" spans="9:11" s="17" customFormat="1" ht="12.95" customHeight="1" x14ac:dyDescent="0.2">
      <c r="I133" s="51"/>
      <c r="J133" s="16"/>
      <c r="K133" s="16"/>
    </row>
    <row r="134" spans="9:11" s="17" customFormat="1" ht="12.95" customHeight="1" x14ac:dyDescent="0.2">
      <c r="I134" s="51"/>
      <c r="J134" s="16"/>
      <c r="K134" s="16"/>
    </row>
    <row r="135" spans="9:11" s="17" customFormat="1" ht="12.95" customHeight="1" x14ac:dyDescent="0.2">
      <c r="I135" s="51"/>
      <c r="J135" s="16"/>
      <c r="K135" s="16"/>
    </row>
    <row r="136" spans="9:11" s="17" customFormat="1" ht="12.95" customHeight="1" x14ac:dyDescent="0.2">
      <c r="I136" s="51"/>
      <c r="J136" s="16"/>
      <c r="K136" s="16"/>
    </row>
    <row r="137" spans="9:11" s="17" customFormat="1" ht="12.95" customHeight="1" x14ac:dyDescent="0.2">
      <c r="I137" s="51"/>
      <c r="J137" s="16"/>
      <c r="K137" s="16"/>
    </row>
    <row r="138" spans="9:11" ht="12.95" customHeight="1" x14ac:dyDescent="0.25"/>
    <row r="139" spans="9:11" ht="12.95" customHeight="1" x14ac:dyDescent="0.25"/>
    <row r="140" spans="9:11" ht="12.95" customHeight="1" x14ac:dyDescent="0.25"/>
    <row r="141" spans="9:11" ht="12.95" customHeight="1" x14ac:dyDescent="0.25"/>
    <row r="142" spans="9:11" ht="12.95" customHeight="1" x14ac:dyDescent="0.25"/>
    <row r="143" spans="9:11" ht="12.95" customHeight="1" x14ac:dyDescent="0.25"/>
    <row r="144" spans="9:11" ht="12.95" customHeight="1" x14ac:dyDescent="0.25"/>
    <row r="145" ht="12.95" customHeight="1" x14ac:dyDescent="0.25"/>
    <row r="146" ht="12.95" customHeight="1" x14ac:dyDescent="0.25"/>
    <row r="147" ht="12.95" customHeight="1" x14ac:dyDescent="0.25"/>
    <row r="148" ht="12.95" customHeight="1" x14ac:dyDescent="0.25"/>
    <row r="149" ht="12.9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</sheetData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Zał.Nr1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Duszeńska</dc:creator>
  <cp:lastModifiedBy>Beata Duszeńska</cp:lastModifiedBy>
  <cp:lastPrinted>2021-03-15T07:34:46Z</cp:lastPrinted>
  <dcterms:created xsi:type="dcterms:W3CDTF">2014-03-20T12:20:20Z</dcterms:created>
  <dcterms:modified xsi:type="dcterms:W3CDTF">2021-03-15T07:34:48Z</dcterms:modified>
</cp:coreProperties>
</file>