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F40943E6-3A2B-4C11-9908-6BC86560C1B0}" xr6:coauthVersionLast="47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ącznik" sheetId="4" r:id="rId1"/>
  </sheets>
  <definedNames>
    <definedName name="_xlnm.Print_Area" localSheetId="0">Załącznik!$A$1:$H$23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H21" i="4"/>
  <c r="G20" i="4"/>
  <c r="G19" i="4" s="1"/>
  <c r="G18" i="4" s="1"/>
  <c r="G17" i="4" s="1"/>
  <c r="G16" i="4" s="1"/>
  <c r="F20" i="4"/>
  <c r="H20" i="4" s="1"/>
  <c r="H15" i="4"/>
  <c r="H14" i="4"/>
  <c r="G14" i="4"/>
  <c r="F14" i="4"/>
  <c r="G13" i="4"/>
  <c r="G12" i="4" s="1"/>
  <c r="G11" i="4" s="1"/>
  <c r="G10" i="4" s="1"/>
  <c r="F13" i="4"/>
  <c r="F12" i="4" s="1"/>
  <c r="F11" i="4" s="1"/>
  <c r="H12" i="4" l="1"/>
  <c r="F10" i="4"/>
  <c r="H13" i="4"/>
  <c r="F19" i="4"/>
  <c r="H11" i="4"/>
  <c r="H19" i="4" l="1"/>
  <c r="F18" i="4"/>
  <c r="H10" i="4"/>
  <c r="F17" i="4" l="1"/>
  <c r="H18" i="4"/>
  <c r="H17" i="4" l="1"/>
  <c r="F16" i="4"/>
  <c r="H16" i="4" l="1"/>
</calcChain>
</file>

<file path=xl/sharedStrings.xml><?xml version="1.0" encoding="utf-8"?>
<sst xmlns="http://schemas.openxmlformats.org/spreadsheetml/2006/main" count="30" uniqueCount="26">
  <si>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</si>
  <si>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</si>
  <si>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</si>
  <si>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</si>
  <si>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</si>
  <si>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</si>
  <si>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</si>
  <si>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</si>
  <si>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</si>
  <si>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</si>
  <si>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</si>
  <si>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</si>
  <si>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</si>
  <si>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materiałów i wyposażenia</t>
  </si>
  <si>
    <t>zakup usług pozostałych</t>
  </si>
  <si>
    <t xml:space="preserve">Załącznik </t>
  </si>
  <si>
    <t>Zmiany w budżecie miasta Włocławek na 2023 rok</t>
  </si>
  <si>
    <t>DOCHODY OGÓŁEM:</t>
  </si>
  <si>
    <t>Dochody na zadania własne:</t>
  </si>
  <si>
    <t>Pozostałe zadania w zakresie polityki społecznej</t>
  </si>
  <si>
    <t>Pozostała działalność</t>
  </si>
  <si>
    <t>Wydział Dróg, Transportu Zbiorowego i Energii</t>
  </si>
  <si>
    <t>0970</t>
  </si>
  <si>
    <t>wpływy z różnych dochodów</t>
  </si>
  <si>
    <t>do Zarządzenia NR 32/2023</t>
  </si>
  <si>
    <t>z dnia 27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</si>
</sst>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3" fontId="1" fillId="0" borderId="3" xfId="0" applyNumberFormat="1" applyFont="1" applyBorder="1"/>
    <xf numFmtId="3" fontId="5" fillId="0" borderId="3" xfId="0" applyNumberFormat="1" applyFont="1" applyBorder="1"/>
    <xf numFmtId="0" fontId="5" fillId="0" borderId="3" xfId="0" applyFont="1" applyBorder="1"/>
    <xf numFmtId="0" fontId="1" fillId="0" borderId="6" xfId="0" applyFont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0" fontId="0" fillId="0" borderId="0" xfId="0" applyAlignment="1">
      <alignment horizontal="centerContinuous"/>
    </xf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3936-D794-42D9-9A29-4D7257D371C2}">
  <sheetPr>
    <tabColor rgb="FFFFFF00"/>
  </sheetPr>
  <dimension ref="A1:H279"/>
  <sheetViews>
    <sheetView tabSelected="1" zoomScale="150" zoomScaleNormal="15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15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24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25</v>
      </c>
      <c r="G4" s="1"/>
      <c r="H4" s="1"/>
    </row>
    <row r="5" spans="1:8" ht="52.5" customHeight="1" x14ac:dyDescent="0.25">
      <c r="A5" s="4" t="s">
        <v>16</v>
      </c>
      <c r="B5" s="54"/>
      <c r="C5" s="5"/>
      <c r="D5" s="5"/>
      <c r="E5" s="54"/>
      <c r="F5" s="54"/>
      <c r="G5" s="6"/>
      <c r="H5" s="54"/>
    </row>
    <row r="6" spans="1:8" ht="34.5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21" customHeight="1" thickBot="1" x14ac:dyDescent="0.25">
      <c r="A10" s="47"/>
      <c r="B10" s="47"/>
      <c r="C10" s="26"/>
      <c r="D10" s="27" t="s">
        <v>17</v>
      </c>
      <c r="E10" s="28">
        <v>827859789.42999995</v>
      </c>
      <c r="F10" s="28">
        <f t="shared" ref="F10:G13" si="0">SUM(F11)</f>
        <v>4350000</v>
      </c>
      <c r="G10" s="28">
        <f t="shared" si="0"/>
        <v>0</v>
      </c>
      <c r="H10" s="28">
        <f t="shared" ref="H10:H11" si="1">SUM(E10+F10-G10)</f>
        <v>832209789.42999995</v>
      </c>
    </row>
    <row r="11" spans="1:8" s="16" customFormat="1" ht="19.5" customHeight="1" thickBot="1" x14ac:dyDescent="0.25">
      <c r="A11" s="47"/>
      <c r="B11" s="47"/>
      <c r="C11" s="26"/>
      <c r="D11" s="29" t="s">
        <v>18</v>
      </c>
      <c r="E11" s="30">
        <v>766965539.42999995</v>
      </c>
      <c r="F11" s="30">
        <f t="shared" si="0"/>
        <v>4350000</v>
      </c>
      <c r="G11" s="30">
        <f t="shared" si="0"/>
        <v>0</v>
      </c>
      <c r="H11" s="30">
        <f t="shared" si="1"/>
        <v>771315539.42999995</v>
      </c>
    </row>
    <row r="12" spans="1:8" s="16" customFormat="1" ht="22.5" customHeight="1" thickTop="1" thickBot="1" x14ac:dyDescent="0.25">
      <c r="A12" s="32">
        <v>853</v>
      </c>
      <c r="B12" s="48"/>
      <c r="C12" s="31"/>
      <c r="D12" s="33" t="s">
        <v>19</v>
      </c>
      <c r="E12" s="34">
        <v>3796127.93</v>
      </c>
      <c r="F12" s="34">
        <f t="shared" si="0"/>
        <v>4350000</v>
      </c>
      <c r="G12" s="34">
        <f t="shared" si="0"/>
        <v>0</v>
      </c>
      <c r="H12" s="34">
        <f>SUM(E12+F12-G12)</f>
        <v>8146127.9299999997</v>
      </c>
    </row>
    <row r="13" spans="1:8" s="16" customFormat="1" ht="12" customHeight="1" thickTop="1" x14ac:dyDescent="0.2">
      <c r="A13" s="49"/>
      <c r="B13" s="25">
        <v>85395</v>
      </c>
      <c r="C13" s="26"/>
      <c r="D13" s="50" t="s">
        <v>20</v>
      </c>
      <c r="E13" s="38">
        <v>3758798.93</v>
      </c>
      <c r="F13" s="37">
        <f t="shared" si="0"/>
        <v>4350000</v>
      </c>
      <c r="G13" s="37">
        <f t="shared" si="0"/>
        <v>0</v>
      </c>
      <c r="H13" s="38">
        <f>SUM(E13+F13-G13)</f>
        <v>8108798.9299999997</v>
      </c>
    </row>
    <row r="14" spans="1:8" s="16" customFormat="1" ht="12" customHeight="1" x14ac:dyDescent="0.2">
      <c r="A14" s="39"/>
      <c r="B14" s="48"/>
      <c r="C14" s="42"/>
      <c r="D14" s="55" t="s">
        <v>21</v>
      </c>
      <c r="E14" s="56">
        <v>0</v>
      </c>
      <c r="F14" s="57">
        <f>SUM(F15)</f>
        <v>4350000</v>
      </c>
      <c r="G14" s="57">
        <f>SUM(G15)</f>
        <v>0</v>
      </c>
      <c r="H14" s="56">
        <f t="shared" ref="H14:H22" si="2">SUM(E14+F14-G14)</f>
        <v>4350000</v>
      </c>
    </row>
    <row r="15" spans="1:8" s="16" customFormat="1" ht="12" customHeight="1" x14ac:dyDescent="0.2">
      <c r="A15" s="39"/>
      <c r="B15" s="48"/>
      <c r="C15" s="42" t="s">
        <v>22</v>
      </c>
      <c r="D15" s="51" t="s">
        <v>23</v>
      </c>
      <c r="E15" s="41">
        <v>0</v>
      </c>
      <c r="F15" s="52">
        <v>4350000</v>
      </c>
      <c r="G15" s="52"/>
      <c r="H15" s="52">
        <f t="shared" si="2"/>
        <v>4350000</v>
      </c>
    </row>
    <row r="16" spans="1:8" s="16" customFormat="1" ht="21.75" customHeight="1" thickBot="1" x14ac:dyDescent="0.25">
      <c r="A16" s="25"/>
      <c r="B16" s="25"/>
      <c r="C16" s="26"/>
      <c r="D16" s="27" t="s">
        <v>11</v>
      </c>
      <c r="E16" s="28">
        <v>944724454.70000005</v>
      </c>
      <c r="F16" s="28">
        <f t="shared" ref="F16:G19" si="3">SUM(F17)</f>
        <v>4350000</v>
      </c>
      <c r="G16" s="28">
        <f t="shared" si="3"/>
        <v>0</v>
      </c>
      <c r="H16" s="28">
        <f t="shared" si="2"/>
        <v>949074454.70000005</v>
      </c>
    </row>
    <row r="17" spans="1:8" s="16" customFormat="1" ht="17.25" customHeight="1" thickBot="1" x14ac:dyDescent="0.25">
      <c r="A17" s="25"/>
      <c r="B17" s="25"/>
      <c r="C17" s="26"/>
      <c r="D17" s="29" t="s">
        <v>12</v>
      </c>
      <c r="E17" s="30">
        <v>881530104.70000005</v>
      </c>
      <c r="F17" s="30">
        <f t="shared" si="3"/>
        <v>4350000</v>
      </c>
      <c r="G17" s="30">
        <f t="shared" si="3"/>
        <v>0</v>
      </c>
      <c r="H17" s="30">
        <f t="shared" si="2"/>
        <v>885880104.70000005</v>
      </c>
    </row>
    <row r="18" spans="1:8" s="16" customFormat="1" ht="18" customHeight="1" thickTop="1" thickBot="1" x14ac:dyDescent="0.25">
      <c r="A18" s="32">
        <v>853</v>
      </c>
      <c r="B18" s="48"/>
      <c r="C18" s="31"/>
      <c r="D18" s="33" t="s">
        <v>19</v>
      </c>
      <c r="E18" s="30">
        <v>10939829.539999999</v>
      </c>
      <c r="F18" s="30">
        <f t="shared" si="3"/>
        <v>4350000</v>
      </c>
      <c r="G18" s="30">
        <f t="shared" si="3"/>
        <v>0</v>
      </c>
      <c r="H18" s="30">
        <f t="shared" si="2"/>
        <v>15289829.539999999</v>
      </c>
    </row>
    <row r="19" spans="1:8" s="16" customFormat="1" ht="12" customHeight="1" thickTop="1" x14ac:dyDescent="0.2">
      <c r="A19" s="32"/>
      <c r="B19" s="25">
        <v>85395</v>
      </c>
      <c r="C19" s="26"/>
      <c r="D19" s="50" t="s">
        <v>20</v>
      </c>
      <c r="E19" s="36">
        <v>6444610.54</v>
      </c>
      <c r="F19" s="37">
        <f t="shared" si="3"/>
        <v>4350000</v>
      </c>
      <c r="G19" s="37">
        <f t="shared" si="3"/>
        <v>0</v>
      </c>
      <c r="H19" s="38">
        <f t="shared" si="2"/>
        <v>10794610.539999999</v>
      </c>
    </row>
    <row r="20" spans="1:8" s="16" customFormat="1" ht="12" customHeight="1" x14ac:dyDescent="0.2">
      <c r="A20" s="31"/>
      <c r="B20" s="25"/>
      <c r="C20" s="35"/>
      <c r="D20" s="55" t="s">
        <v>21</v>
      </c>
      <c r="E20" s="58">
        <v>0</v>
      </c>
      <c r="F20" s="57">
        <f>SUM(F21:F22)</f>
        <v>4350000</v>
      </c>
      <c r="G20" s="57">
        <f>SUM(G21:G22)</f>
        <v>0</v>
      </c>
      <c r="H20" s="56">
        <f t="shared" si="2"/>
        <v>4350000</v>
      </c>
    </row>
    <row r="21" spans="1:8" s="16" customFormat="1" ht="12" customHeight="1" x14ac:dyDescent="0.2">
      <c r="A21" s="31"/>
      <c r="B21" s="48"/>
      <c r="C21" s="35">
        <v>4210</v>
      </c>
      <c r="D21" s="43" t="s">
        <v>13</v>
      </c>
      <c r="E21" s="41">
        <v>0</v>
      </c>
      <c r="F21" s="53">
        <v>3262500</v>
      </c>
      <c r="G21" s="53"/>
      <c r="H21" s="53">
        <f t="shared" si="2"/>
        <v>3262500</v>
      </c>
    </row>
    <row r="22" spans="1:8" s="16" customFormat="1" ht="12" customHeight="1" x14ac:dyDescent="0.2">
      <c r="A22" s="31"/>
      <c r="B22" s="48"/>
      <c r="C22" s="25">
        <v>4300</v>
      </c>
      <c r="D22" s="40" t="s">
        <v>14</v>
      </c>
      <c r="E22" s="41">
        <v>0</v>
      </c>
      <c r="F22" s="53">
        <v>1087500</v>
      </c>
      <c r="G22" s="53"/>
      <c r="H22" s="53">
        <f t="shared" si="2"/>
        <v>1087500</v>
      </c>
    </row>
    <row r="23" spans="1:8" s="16" customFormat="1" ht="3.75" customHeight="1" x14ac:dyDescent="0.2">
      <c r="A23" s="44"/>
      <c r="B23" s="44"/>
      <c r="C23" s="45"/>
      <c r="D23" s="46"/>
      <c r="E23" s="38"/>
      <c r="F23" s="38"/>
      <c r="G23" s="38"/>
      <c r="H23" s="38"/>
    </row>
    <row r="24" spans="1:8" s="16" customFormat="1" ht="12.6" customHeight="1" x14ac:dyDescent="0.2"/>
    <row r="25" spans="1:8" s="16" customFormat="1" ht="12.6" customHeight="1" x14ac:dyDescent="0.2"/>
    <row r="26" spans="1:8" s="16" customFormat="1" ht="12.6" customHeight="1" x14ac:dyDescent="0.2"/>
    <row r="27" spans="1:8" s="16" customFormat="1" ht="12.6" customHeight="1" x14ac:dyDescent="0.2"/>
    <row r="28" spans="1:8" s="16" customFormat="1" ht="12.6" customHeight="1" x14ac:dyDescent="0.2"/>
    <row r="29" spans="1:8" s="16" customFormat="1" ht="12.6" customHeight="1" x14ac:dyDescent="0.2"/>
    <row r="30" spans="1:8" s="16" customFormat="1" ht="12.6" customHeight="1" x14ac:dyDescent="0.2"/>
    <row r="31" spans="1:8" s="16" customFormat="1" ht="12.6" customHeight="1" x14ac:dyDescent="0.2"/>
    <row r="32" spans="1:8" s="16" customFormat="1" ht="12.6" customHeight="1" x14ac:dyDescent="0.2"/>
    <row r="33" s="16" customFormat="1" ht="12.6" customHeight="1" x14ac:dyDescent="0.2"/>
    <row r="34" s="16" customFormat="1" ht="12.6" customHeight="1" x14ac:dyDescent="0.2"/>
    <row r="35" s="16" customFormat="1" ht="12.6" customHeight="1" x14ac:dyDescent="0.2"/>
    <row r="36" s="16" customFormat="1" ht="12.6" customHeight="1" x14ac:dyDescent="0.2"/>
    <row r="37" s="16" customFormat="1" ht="12.6" customHeight="1" x14ac:dyDescent="0.2"/>
    <row r="38" s="16" customFormat="1" ht="12.6" customHeight="1" x14ac:dyDescent="0.2"/>
    <row r="39" s="16" customFormat="1" ht="12.6" customHeight="1" x14ac:dyDescent="0.2"/>
    <row r="40" s="16" customFormat="1" ht="12.6" customHeight="1" x14ac:dyDescent="0.2"/>
    <row r="41" s="16" customFormat="1" ht="12.6" customHeight="1" x14ac:dyDescent="0.2"/>
    <row r="42" s="16" customFormat="1" ht="12.6" customHeight="1" x14ac:dyDescent="0.2"/>
    <row r="43" s="16" customFormat="1" ht="12.6" customHeight="1" x14ac:dyDescent="0.2"/>
    <row r="44" s="16" customFormat="1" ht="12.6" customHeight="1" x14ac:dyDescent="0.2"/>
    <row r="45" s="16" customFormat="1" ht="12.6" customHeight="1" x14ac:dyDescent="0.2"/>
    <row r="46" s="16" customFormat="1" ht="12.6" customHeight="1" x14ac:dyDescent="0.2"/>
    <row r="47" s="16" customFormat="1" ht="12.6" customHeight="1" x14ac:dyDescent="0.2"/>
    <row r="48" s="16" customFormat="1" ht="12.6" customHeight="1" x14ac:dyDescent="0.2"/>
    <row r="49" s="16" customFormat="1" ht="12.6" customHeight="1" x14ac:dyDescent="0.2"/>
    <row r="50" s="16" customFormat="1" ht="12.6" customHeight="1" x14ac:dyDescent="0.2"/>
    <row r="51" s="16" customFormat="1" ht="12.6" customHeight="1" x14ac:dyDescent="0.2"/>
    <row r="52" s="16" customFormat="1" ht="12.6" customHeight="1" x14ac:dyDescent="0.2"/>
    <row r="53" s="16" customFormat="1" ht="12.6" customHeight="1" x14ac:dyDescent="0.2"/>
    <row r="54" s="16" customFormat="1" ht="12.6" customHeight="1" x14ac:dyDescent="0.2"/>
    <row r="55" s="16" customFormat="1" ht="12.6" customHeight="1" x14ac:dyDescent="0.2"/>
    <row r="56" s="16" customFormat="1" ht="12.6" customHeight="1" x14ac:dyDescent="0.2"/>
    <row r="57" s="16" customFormat="1" ht="12.6" customHeight="1" x14ac:dyDescent="0.2"/>
    <row r="58" s="16" customFormat="1" ht="12.6" customHeight="1" x14ac:dyDescent="0.2"/>
    <row r="59" s="16" customFormat="1" ht="12.6" customHeight="1" x14ac:dyDescent="0.2"/>
    <row r="60" s="16" customFormat="1" ht="12.6" customHeight="1" x14ac:dyDescent="0.2"/>
    <row r="61" s="16" customFormat="1" ht="12.6" customHeight="1" x14ac:dyDescent="0.2"/>
    <row r="62" s="16" customFormat="1" ht="12.2" customHeight="1" x14ac:dyDescent="0.2"/>
    <row r="63" s="16" customFormat="1" ht="12.2" customHeight="1" x14ac:dyDescent="0.2"/>
    <row r="64" s="16" customFormat="1" ht="12.2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s="16" customFormat="1" ht="12.95" customHeight="1" x14ac:dyDescent="0.2"/>
    <row r="101" s="16" customFormat="1" ht="12.95" customHeight="1" x14ac:dyDescent="0.2"/>
    <row r="102" s="16" customFormat="1" ht="12.95" customHeight="1" x14ac:dyDescent="0.2"/>
    <row r="103" s="16" customFormat="1" ht="12.95" customHeight="1" x14ac:dyDescent="0.2"/>
    <row r="104" s="16" customFormat="1" ht="12.95" customHeight="1" x14ac:dyDescent="0.2"/>
    <row r="105" s="16" customFormat="1" ht="12.95" customHeight="1" x14ac:dyDescent="0.2"/>
    <row r="106" s="16" customFormat="1" ht="12.95" customHeight="1" x14ac:dyDescent="0.2"/>
    <row r="107" s="16" customFormat="1" ht="12.95" customHeight="1" x14ac:dyDescent="0.2"/>
    <row r="108" s="16" customFormat="1" ht="12.95" customHeight="1" x14ac:dyDescent="0.2"/>
    <row r="109" s="16" customFormat="1" ht="12.95" customHeight="1" x14ac:dyDescent="0.2"/>
    <row r="110" s="16" customFormat="1" ht="12.95" customHeight="1" x14ac:dyDescent="0.2"/>
    <row r="111" s="16" customFormat="1" ht="12.95" customHeight="1" x14ac:dyDescent="0.2"/>
    <row r="112" s="16" customFormat="1" ht="12.95" customHeight="1" x14ac:dyDescent="0.2"/>
    <row r="113" s="16" customFormat="1" ht="12.95" customHeight="1" x14ac:dyDescent="0.2"/>
    <row r="114" s="16" customFormat="1" ht="12.95" customHeight="1" x14ac:dyDescent="0.2"/>
    <row r="115" s="16" customFormat="1" ht="12.95" customHeight="1" x14ac:dyDescent="0.2"/>
    <row r="116" s="16" customFormat="1" ht="12.95" customHeight="1" x14ac:dyDescent="0.2"/>
    <row r="117" s="16" customFormat="1" ht="12.95" customHeight="1" x14ac:dyDescent="0.2"/>
    <row r="118" s="16" customFormat="1" ht="12.95" customHeight="1" x14ac:dyDescent="0.2"/>
    <row r="119" s="16" customFormat="1" ht="12.95" customHeight="1" x14ac:dyDescent="0.2"/>
    <row r="120" s="16" customFormat="1" ht="12.95" customHeight="1" x14ac:dyDescent="0.2"/>
    <row r="121" s="16" customFormat="1" ht="12.95" customHeight="1" x14ac:dyDescent="0.2"/>
    <row r="122" s="16" customFormat="1" ht="12.95" customHeight="1" x14ac:dyDescent="0.2"/>
    <row r="123" s="16" customFormat="1" ht="12.95" customHeight="1" x14ac:dyDescent="0.2"/>
    <row r="124" s="16" customFormat="1" ht="12.95" customHeight="1" x14ac:dyDescent="0.2"/>
    <row r="125" s="16" customFormat="1" ht="12.95" customHeight="1" x14ac:dyDescent="0.2"/>
    <row r="126" s="16" customFormat="1" ht="12.95" customHeight="1" x14ac:dyDescent="0.2"/>
    <row r="127" s="16" customFormat="1" ht="12.95" customHeight="1" x14ac:dyDescent="0.2"/>
    <row r="128" s="16" customFormat="1" ht="12.95" customHeight="1" x14ac:dyDescent="0.2"/>
    <row r="129" s="16" customFormat="1" ht="12.95" customHeight="1" x14ac:dyDescent="0.2"/>
    <row r="130" s="16" customFormat="1" ht="12.95" customHeight="1" x14ac:dyDescent="0.2"/>
    <row r="131" s="16" customFormat="1" ht="12.95" customHeight="1" x14ac:dyDescent="0.2"/>
    <row r="132" customFormat="1" ht="12.95" customHeight="1" x14ac:dyDescent="0.25"/>
    <row r="133" customFormat="1" ht="12.95" customHeight="1" x14ac:dyDescent="0.25"/>
    <row r="134" customFormat="1" ht="12.95" customHeight="1" x14ac:dyDescent="0.25"/>
    <row r="135" customFormat="1" ht="12.95" customHeight="1" x14ac:dyDescent="0.25"/>
    <row r="136" customFormat="1" ht="12.95" customHeight="1" x14ac:dyDescent="0.25"/>
    <row r="137" customFormat="1" ht="12.95" customHeight="1" x14ac:dyDescent="0.25"/>
    <row r="138" customFormat="1" ht="12.95" customHeight="1" x14ac:dyDescent="0.25"/>
    <row r="139" customFormat="1" ht="12.95" customHeight="1" x14ac:dyDescent="0.25"/>
    <row r="140" customFormat="1" ht="12.95" customHeight="1" x14ac:dyDescent="0.25"/>
    <row r="141" customFormat="1" ht="12.95" customHeight="1" x14ac:dyDescent="0.25"/>
    <row r="142" customFormat="1" ht="12.95" customHeight="1" x14ac:dyDescent="0.25"/>
    <row r="143" customFormat="1" ht="12.9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</sheetData>
  <pageMargins left="0.11811023622047245" right="0.11811023622047245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Zarądzenia nr 32/2023 Prezydenta Miasta Włocławek z dn. 27 stycznia 2023 r.</dc:title>
  <dc:creator>Beata Duszeńska</dc:creator>
  <cp:keywords>Załącznik do Zarządznia Prezydenta Miasta Włocławek</cp:keywords>
  <cp:lastModifiedBy>Karolina Budziszewska</cp:lastModifiedBy>
  <cp:lastPrinted>2023-01-30T10:51:58Z</cp:lastPrinted>
  <dcterms:created xsi:type="dcterms:W3CDTF">2022-07-04T12:50:12Z</dcterms:created>
  <dcterms:modified xsi:type="dcterms:W3CDTF">2023-01-30T11:54:57Z</dcterms:modified>
</cp:coreProperties>
</file>